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<sst xmlns="http://schemas.openxmlformats.org/spreadsheetml/2006/main" count="21" uniqueCount="21">
  <si>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l.p.</t>
  </si>
  <si>
    <t>Termomodernizacja obiektu Górnośląskiego Centrum Rehabilitacji „Repty” w Tarnowskich Górach</t>
  </si>
  <si>
    <t>roboty instalacyjne na układach wentylacyjnych w pawilonach A(kuchnia), E( basen rehabilitacyjny), C( hydroterapia )</t>
  </si>
  <si>
    <t>roboty instalacyjne na sieci centralnego ogrzewania w pawilonach E,C,G1,G2,D,H</t>
  </si>
  <si>
    <t>roboty elektryczne ( AKPi A )</t>
  </si>
  <si>
    <t>roboty instalacyjne na sieci centralnego ogrzewania w pawilonie A,K,P,R,O,B,A1,F,J,M,N,L</t>
  </si>
  <si>
    <t xml:space="preserve">roboty uzupełniające </t>
  </si>
  <si>
    <t>Zadanie I</t>
  </si>
  <si>
    <t>Etap I</t>
  </si>
  <si>
    <t>Etap II</t>
  </si>
  <si>
    <t>Zadanie II</t>
  </si>
  <si>
    <t>Modernizacja centralnego ogrzewania oraz odzysk ciepła z wentylacji mechanicznej</t>
  </si>
  <si>
    <t xml:space="preserve">modernizacja centralnego ogrzewania + odzysk ciepła z wentylacji mechanicznej </t>
  </si>
  <si>
    <t xml:space="preserve">modernizacja centralnego ogrzewania + roboty wykończeniowe </t>
  </si>
  <si>
    <t xml:space="preserve">Montaż instalacji solarnej dla podgrzewu ciepłej wody użytkowej </t>
  </si>
  <si>
    <t>Wartość brutto</t>
  </si>
  <si>
    <t>Wartość podatku VAT</t>
  </si>
  <si>
    <t>Stawka podatku VAT w %</t>
  </si>
  <si>
    <t>Zakres rzeczowy zadania</t>
  </si>
  <si>
    <t>Planowane terminy rozpoczęcia i zakończenia prac</t>
  </si>
  <si>
    <t>Wartość  netto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</si>
</sst>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d/mm/yyyy"/>
    <numFmt numFmtId="166" formatCode="0.0000"/>
    <numFmt numFmtId="167" formatCode="0.000"/>
    <numFmt numFmtId="168" formatCode="0.0%"/>
    <numFmt numFmtId="169" formatCode="_-* #,##0.00\ [$zł-415]_-;\-* #,##0.00\ [$zł-415]_-;_-* &quot;-&quot;??\ [$zł-415]_-;_-@_-"/>
    <numFmt numFmtId="170" formatCode="_-* #,##0.000\ [$zł-415]_-;\-* #,##0.000\ [$zł-415]_-;_-* &quot;-&quot;??\ [$zł-415]_-;_-@_-"/>
    <numFmt numFmtId="171" formatCode="[$-415]d\ mmmm\ yyyy"/>
    <numFmt numFmtId="172" formatCode="#,##0.00\ &quot;zł&quot;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165" fontId="1" fillId="33" borderId="10" xfId="0" applyNumberFormat="1" applyFont="1" applyFill="1" applyBorder="1" applyAlignment="1">
      <alignment/>
    </xf>
    <xf numFmtId="165" fontId="1" fillId="0" borderId="10" xfId="0" applyNumberFormat="1" applyFont="1" applyBorder="1" applyAlignment="1">
      <alignment/>
    </xf>
    <xf numFmtId="165" fontId="1" fillId="34" borderId="10" xfId="0" applyNumberFormat="1" applyFont="1" applyFill="1" applyBorder="1" applyAlignment="1">
      <alignment/>
    </xf>
    <xf numFmtId="164" fontId="1" fillId="35" borderId="10" xfId="0" applyNumberFormat="1" applyFont="1" applyFill="1" applyBorder="1" applyAlignment="1">
      <alignment horizontal="right"/>
    </xf>
    <xf numFmtId="164" fontId="1" fillId="36" borderId="10" xfId="0" applyNumberFormat="1" applyFont="1" applyFill="1" applyBorder="1" applyAlignment="1">
      <alignment horizontal="right"/>
    </xf>
    <xf numFmtId="164" fontId="1" fillId="37" borderId="10" xfId="0" applyNumberFormat="1" applyFont="1" applyFill="1" applyBorder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165" fontId="1" fillId="33" borderId="12" xfId="0" applyNumberFormat="1" applyFont="1" applyFill="1" applyBorder="1" applyAlignment="1">
      <alignment/>
    </xf>
    <xf numFmtId="165" fontId="1" fillId="34" borderId="12" xfId="0" applyNumberFormat="1" applyFont="1" applyFill="1" applyBorder="1" applyAlignment="1">
      <alignment/>
    </xf>
    <xf numFmtId="165" fontId="1" fillId="0" borderId="12" xfId="0" applyNumberFormat="1" applyFont="1" applyBorder="1" applyAlignment="1">
      <alignment/>
    </xf>
    <xf numFmtId="0" fontId="1" fillId="34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34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9" fontId="0" fillId="35" borderId="10" xfId="52" applyFill="1" applyBorder="1" applyAlignment="1">
      <alignment horizontal="right"/>
    </xf>
    <xf numFmtId="9" fontId="0" fillId="36" borderId="10" xfId="52" applyFill="1" applyBorder="1" applyAlignment="1">
      <alignment horizontal="right"/>
    </xf>
    <xf numFmtId="9" fontId="0" fillId="37" borderId="10" xfId="52" applyFill="1" applyBorder="1" applyAlignment="1">
      <alignment horizontal="right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172" fontId="1" fillId="35" borderId="10" xfId="0" applyNumberFormat="1" applyFont="1" applyFill="1" applyBorder="1" applyAlignment="1">
      <alignment horizontal="right"/>
    </xf>
    <xf numFmtId="17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72" fontId="0" fillId="2" borderId="10" xfId="0" applyNumberFormat="1" applyFont="1" applyFill="1" applyBorder="1" applyAlignment="1">
      <alignment/>
    </xf>
    <xf numFmtId="0" fontId="0" fillId="34" borderId="17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left" wrapText="1"/>
    </xf>
    <xf numFmtId="172" fontId="0" fillId="2" borderId="18" xfId="0" applyNumberFormat="1" applyFont="1" applyFill="1" applyBorder="1" applyAlignment="1">
      <alignment/>
    </xf>
    <xf numFmtId="9" fontId="0" fillId="36" borderId="18" xfId="52" applyFill="1" applyBorder="1" applyAlignment="1">
      <alignment horizontal="right"/>
    </xf>
    <xf numFmtId="164" fontId="1" fillId="36" borderId="18" xfId="0" applyNumberFormat="1" applyFont="1" applyFill="1" applyBorder="1" applyAlignment="1">
      <alignment horizontal="right"/>
    </xf>
    <xf numFmtId="165" fontId="1" fillId="34" borderId="18" xfId="0" applyNumberFormat="1" applyFont="1" applyFill="1" applyBorder="1" applyAlignment="1">
      <alignment/>
    </xf>
    <xf numFmtId="165" fontId="1" fillId="34" borderId="19" xfId="0" applyNumberFormat="1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0"/>
  <sheetViews>
    <sheetView tabSelected="1" view="pageLayout" zoomScaleNormal="97" workbookViewId="0" topLeftCell="B1">
      <selection activeCell="C18" sqref="C18"/>
    </sheetView>
  </sheetViews>
  <sheetFormatPr defaultColWidth="11.57421875" defaultRowHeight="12.75"/>
  <cols>
    <col min="1" max="1" width="11.57421875" style="1" customWidth="1"/>
    <col min="2" max="2" width="7.57421875" style="1" customWidth="1"/>
    <col min="3" max="3" width="38.28125" style="1" customWidth="1"/>
    <col min="4" max="4" width="18.00390625" style="1" customWidth="1"/>
    <col min="5" max="5" width="11.421875" style="1" customWidth="1"/>
    <col min="6" max="7" width="18.00390625" style="1" customWidth="1"/>
    <col min="8" max="8" width="11.57421875" style="1" customWidth="1"/>
    <col min="9" max="9" width="13.8515625" style="1" customWidth="1"/>
    <col min="10" max="16384" width="11.57421875" style="1" customWidth="1"/>
  </cols>
  <sheetData>
    <row r="1" ht="13.5" thickBot="1"/>
    <row r="2" spans="2:9" ht="40.5" customHeight="1">
      <c r="B2" s="19" t="s">
        <v>0</v>
      </c>
      <c r="C2" s="11" t="s">
        <v>18</v>
      </c>
      <c r="D2" s="11" t="s">
        <v>20</v>
      </c>
      <c r="E2" s="12" t="s">
        <v>17</v>
      </c>
      <c r="F2" s="12" t="s">
        <v>16</v>
      </c>
      <c r="G2" s="11" t="s">
        <v>15</v>
      </c>
      <c r="H2" s="28" t="s">
        <v>19</v>
      </c>
      <c r="I2" s="29"/>
    </row>
    <row r="3" spans="2:9" ht="12.75">
      <c r="B3" s="20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21">
        <v>8</v>
      </c>
    </row>
    <row r="4" spans="2:9" ht="51.75" customHeight="1">
      <c r="B4" s="30" t="s">
        <v>1</v>
      </c>
      <c r="C4" s="31"/>
      <c r="D4" s="32">
        <v>0</v>
      </c>
      <c r="E4" s="24"/>
      <c r="F4" s="8">
        <f>D4*E4</f>
        <v>0</v>
      </c>
      <c r="G4" s="8">
        <f>D4+F4</f>
        <v>0</v>
      </c>
      <c r="H4" s="5">
        <v>42522</v>
      </c>
      <c r="I4" s="13">
        <v>43419</v>
      </c>
    </row>
    <row r="5" spans="2:9" ht="53.25" customHeight="1">
      <c r="B5" s="22" t="s">
        <v>7</v>
      </c>
      <c r="C5" s="16" t="s">
        <v>11</v>
      </c>
      <c r="D5" s="35">
        <v>0</v>
      </c>
      <c r="E5" s="25"/>
      <c r="F5" s="9">
        <f aca="true" t="shared" si="0" ref="F5:F13">D5*E5</f>
        <v>0</v>
      </c>
      <c r="G5" s="9">
        <f aca="true" t="shared" si="1" ref="G5:G13">D5+F5</f>
        <v>0</v>
      </c>
      <c r="H5" s="7">
        <v>42522</v>
      </c>
      <c r="I5" s="14">
        <v>42691</v>
      </c>
    </row>
    <row r="6" spans="2:9" ht="38.25" customHeight="1">
      <c r="B6" s="23" t="s">
        <v>8</v>
      </c>
      <c r="C6" s="17" t="s">
        <v>12</v>
      </c>
      <c r="D6" s="33">
        <v>0</v>
      </c>
      <c r="E6" s="26"/>
      <c r="F6" s="10">
        <f t="shared" si="0"/>
        <v>0</v>
      </c>
      <c r="G6" s="10">
        <f t="shared" si="1"/>
        <v>0</v>
      </c>
      <c r="H6" s="6">
        <v>42522</v>
      </c>
      <c r="I6" s="15">
        <v>42674</v>
      </c>
    </row>
    <row r="7" spans="2:9" ht="38.25">
      <c r="B7" s="27">
        <v>1</v>
      </c>
      <c r="C7" s="18" t="s">
        <v>2</v>
      </c>
      <c r="D7" s="33">
        <v>0</v>
      </c>
      <c r="E7" s="26"/>
      <c r="F7" s="10">
        <f t="shared" si="0"/>
        <v>0</v>
      </c>
      <c r="G7" s="10">
        <f t="shared" si="1"/>
        <v>0</v>
      </c>
      <c r="H7" s="6">
        <v>42522</v>
      </c>
      <c r="I7" s="15">
        <v>42674</v>
      </c>
    </row>
    <row r="8" spans="2:9" ht="25.5">
      <c r="B8" s="27">
        <v>2</v>
      </c>
      <c r="C8" s="18" t="s">
        <v>3</v>
      </c>
      <c r="D8" s="34"/>
      <c r="E8" s="26"/>
      <c r="F8" s="10">
        <f t="shared" si="0"/>
        <v>0</v>
      </c>
      <c r="G8" s="10">
        <f t="shared" si="1"/>
        <v>0</v>
      </c>
      <c r="H8" s="6">
        <v>42522</v>
      </c>
      <c r="I8" s="15">
        <v>42674</v>
      </c>
    </row>
    <row r="9" spans="2:9" ht="12.75">
      <c r="B9" s="27">
        <v>3</v>
      </c>
      <c r="C9" s="18" t="s">
        <v>4</v>
      </c>
      <c r="D9" s="33">
        <v>0</v>
      </c>
      <c r="E9" s="26"/>
      <c r="F9" s="10">
        <f t="shared" si="0"/>
        <v>0</v>
      </c>
      <c r="G9" s="10">
        <f t="shared" si="1"/>
        <v>0</v>
      </c>
      <c r="H9" s="6">
        <v>42614</v>
      </c>
      <c r="I9" s="15">
        <v>42674</v>
      </c>
    </row>
    <row r="10" spans="2:9" ht="25.5">
      <c r="B10" s="23" t="s">
        <v>9</v>
      </c>
      <c r="C10" s="18" t="s">
        <v>13</v>
      </c>
      <c r="D10" s="33">
        <v>0</v>
      </c>
      <c r="E10" s="26"/>
      <c r="F10" s="10">
        <f t="shared" si="0"/>
        <v>0</v>
      </c>
      <c r="G10" s="10">
        <f t="shared" si="1"/>
        <v>0</v>
      </c>
      <c r="H10" s="6">
        <v>42856</v>
      </c>
      <c r="I10" s="15">
        <v>43054</v>
      </c>
    </row>
    <row r="11" spans="2:9" ht="38.25">
      <c r="B11" s="27">
        <v>1</v>
      </c>
      <c r="C11" s="18" t="s">
        <v>5</v>
      </c>
      <c r="D11" s="33">
        <v>0</v>
      </c>
      <c r="E11" s="26"/>
      <c r="F11" s="10">
        <f t="shared" si="0"/>
        <v>0</v>
      </c>
      <c r="G11" s="10">
        <f t="shared" si="1"/>
        <v>0</v>
      </c>
      <c r="H11" s="6">
        <v>42856</v>
      </c>
      <c r="I11" s="15">
        <v>43054</v>
      </c>
    </row>
    <row r="12" spans="2:9" ht="12.75">
      <c r="B12" s="27">
        <v>2</v>
      </c>
      <c r="C12" s="18" t="s">
        <v>6</v>
      </c>
      <c r="D12" s="33">
        <v>0</v>
      </c>
      <c r="E12" s="26"/>
      <c r="F12" s="10">
        <f t="shared" si="0"/>
        <v>0</v>
      </c>
      <c r="G12" s="10">
        <f t="shared" si="1"/>
        <v>0</v>
      </c>
      <c r="H12" s="6">
        <v>42737</v>
      </c>
      <c r="I12" s="15">
        <v>43054</v>
      </c>
    </row>
    <row r="13" spans="2:9" ht="26.25" thickBot="1">
      <c r="B13" s="36" t="s">
        <v>10</v>
      </c>
      <c r="C13" s="37" t="s">
        <v>14</v>
      </c>
      <c r="D13" s="38">
        <v>0</v>
      </c>
      <c r="E13" s="39"/>
      <c r="F13" s="40">
        <f t="shared" si="0"/>
        <v>0</v>
      </c>
      <c r="G13" s="40">
        <f t="shared" si="1"/>
        <v>0</v>
      </c>
      <c r="H13" s="41">
        <v>43221</v>
      </c>
      <c r="I13" s="42">
        <v>43404</v>
      </c>
    </row>
    <row r="14" ht="12.75">
      <c r="C14" s="2"/>
    </row>
    <row r="15" spans="2:3" ht="12.75">
      <c r="B15" s="3"/>
      <c r="C15" s="2"/>
    </row>
    <row r="16" ht="12.75">
      <c r="C16" s="2"/>
    </row>
    <row r="17" ht="12.75">
      <c r="C17" s="2"/>
    </row>
    <row r="18" ht="12.75">
      <c r="C18" s="2"/>
    </row>
    <row r="19" ht="12.75">
      <c r="C19" s="2"/>
    </row>
    <row r="20" ht="12.75">
      <c r="C20" s="2"/>
    </row>
  </sheetData>
  <sheetProtection selectLockedCells="1" selectUnlockedCells="1"/>
  <mergeCells count="2">
    <mergeCell ref="H2:I2"/>
    <mergeCell ref="B4:C4"/>
  </mergeCells>
  <printOptions/>
  <pageMargins left="0.7875" right="0.7875" top="1.025" bottom="1.025" header="0.7875" footer="0.7875"/>
  <pageSetup firstPageNumber="1" useFirstPageNumber="1" horizontalDpi="600" verticalDpi="600" orientation="landscape" paperSize="9" scale="81" r:id="rId1"/>
  <headerFooter alignWithMargins="0">
    <oddHeader>&amp;CHarmonogram rzeczowo - finansowy inwestycji pn. Termomodenizacja obiektu Górnośląskiego Centrum Rehabilitacji "Repty" w Tarnowskich Górach
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cladm</dc:creator>
  <cp:keywords/>
  <dc:description/>
  <cp:lastModifiedBy>cladm</cp:lastModifiedBy>
  <cp:lastPrinted>2016-04-21T12:35:03Z</cp:lastPrinted>
  <dcterms:created xsi:type="dcterms:W3CDTF">2016-04-21T10:19:13Z</dcterms:created>
  <dcterms:modified xsi:type="dcterms:W3CDTF">2016-05-11T08:59:25Z</dcterms:modified>
  <cp:category/>
  <cp:version/>
  <cp:contentType/>
  <cp:contentStatus/>
</cp:coreProperties>
</file>