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9440" windowHeight="11130" tabRatio="953"/>
  </bookViews>
  <sheets>
    <sheet name="Załacznik nr 1" sheetId="1" r:id="rId1"/>
  </sheets>
  <definedNames>
    <definedName name="_xlnm.Print_Area" localSheetId="0">'Załacznik nr 1'!$K$15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H11" i="1"/>
  <c r="I11" i="1"/>
  <c r="F6" i="1"/>
  <c r="H6" i="1"/>
  <c r="I6" i="1"/>
  <c r="F7" i="1"/>
  <c r="H7" i="1"/>
  <c r="H9" i="1"/>
  <c r="F5" i="1"/>
  <c r="H5" i="1" s="1"/>
  <c r="I5" i="1" s="1"/>
  <c r="I12" i="1" s="1"/>
  <c r="I13" i="1" s="1"/>
  <c r="H10" i="1"/>
  <c r="I10" i="1"/>
  <c r="H8" i="1"/>
  <c r="I9" i="1"/>
  <c r="I7" i="1"/>
  <c r="I8" i="1"/>
  <c r="F12" i="1" l="1"/>
  <c r="F13" i="1" s="1"/>
  <c r="H12" i="1"/>
  <c r="H13" i="1" s="1"/>
</calcChain>
</file>

<file path=xl/sharedStrings.xml><?xml version="1.0" encoding="utf-8"?>
<sst xmlns="http://schemas.openxmlformats.org/spreadsheetml/2006/main" count="22" uniqueCount="21">
  <si>
    <t>Lp.</t>
  </si>
  <si>
    <t>Nazwa usługi</t>
  </si>
  <si>
    <t>Nr linii</t>
  </si>
  <si>
    <t>Koszt jednostkowy</t>
  </si>
  <si>
    <t>Ilość minut w okresie rozliczeniowym (średnia – m-c)</t>
  </si>
  <si>
    <t>Cena netto</t>
  </si>
  <si>
    <t>Cena brutto</t>
  </si>
  <si>
    <t>Abonament ISDN 30B+D z zachowaniem dotychczasowych numerów</t>
  </si>
  <si>
    <t>32 390 18 00</t>
  </si>
  <si>
    <t>32 390 12 00</t>
  </si>
  <si>
    <t>Abonament ISDN 2B+D z zachowaniem dotychczasowych numerów</t>
  </si>
  <si>
    <t>32 285 41 23</t>
  </si>
  <si>
    <t xml:space="preserve">Stawka podatku VAT %           </t>
  </si>
  <si>
    <t>Wartość podatku VAT</t>
  </si>
  <si>
    <t xml:space="preserve">Razem </t>
  </si>
  <si>
    <t>RAZEM za 24 m-ce</t>
  </si>
  <si>
    <t>Koszt połączenia za 60 sek. - rozmowy krajowe do sieci stacjonarnych</t>
  </si>
  <si>
    <t>Koszt połączenia za 60 sek. - rozmowy krajowe do sieci komórkowych</t>
  </si>
  <si>
    <t>Koszt połączenia za 60 sek. - rozmowy międzynarodowe do krajów Unii Europejskiej</t>
  </si>
  <si>
    <t>Koszt połączenia za 60 sek. - rozmowy krajowe na infolinie ulgowe płatne 80(14) xxx.</t>
  </si>
  <si>
    <t xml:space="preserve">                        ZAŁĄCZNIK NR 2 -  FORMULARZ CENOWY.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</si>
</sst>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\ &quot;zł&quot;"/>
    <numFmt numFmtId="171" formatCode="[h]:mm:ss;@"/>
    <numFmt numFmtId="172" formatCode="_-* #,##0.00\ [$zł-415]_-;\-* #,##0.00\ [$zł-415]_-;_-* &quot;-&quot;??\ [$zł-415]_-;_-@_-"/>
  </numFmts>
  <fonts count="16">
    <font>
      <sz val="10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/>
    <xf numFmtId="9" fontId="6" fillId="0" borderId="3" xfId="1" applyFont="1" applyBorder="1"/>
    <xf numFmtId="165" fontId="6" fillId="0" borderId="3" xfId="0" applyNumberFormat="1" applyFont="1" applyBorder="1"/>
    <xf numFmtId="165" fontId="6" fillId="0" borderId="4" xfId="0" applyNumberFormat="1" applyFont="1" applyBorder="1"/>
    <xf numFmtId="0" fontId="6" fillId="0" borderId="2" xfId="0" applyFont="1" applyBorder="1"/>
    <xf numFmtId="0" fontId="3" fillId="0" borderId="0" xfId="0" applyFont="1"/>
    <xf numFmtId="0" fontId="8" fillId="0" borderId="0" xfId="0" applyFont="1"/>
    <xf numFmtId="165" fontId="0" fillId="0" borderId="0" xfId="0" applyNumberFormat="1"/>
    <xf numFmtId="171" fontId="9" fillId="0" borderId="0" xfId="0" applyNumberFormat="1" applyFont="1"/>
    <xf numFmtId="171" fontId="0" fillId="0" borderId="0" xfId="0" applyNumberFormat="1"/>
    <xf numFmtId="2" fontId="0" fillId="0" borderId="0" xfId="0" applyNumberFormat="1"/>
    <xf numFmtId="0" fontId="10" fillId="0" borderId="0" xfId="0" applyFont="1"/>
    <xf numFmtId="0" fontId="11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9" fontId="6" fillId="0" borderId="9" xfId="1" applyFont="1" applyBorder="1"/>
    <xf numFmtId="0" fontId="1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9" fontId="6" fillId="0" borderId="11" xfId="1" applyFont="1" applyBorder="1"/>
    <xf numFmtId="165" fontId="15" fillId="0" borderId="12" xfId="0" applyNumberFormat="1" applyFont="1" applyBorder="1"/>
    <xf numFmtId="165" fontId="15" fillId="0" borderId="9" xfId="0" applyNumberFormat="1" applyFont="1" applyBorder="1"/>
    <xf numFmtId="165" fontId="15" fillId="0" borderId="13" xfId="0" applyNumberFormat="1" applyFont="1" applyBorder="1"/>
    <xf numFmtId="0" fontId="7" fillId="0" borderId="10" xfId="0" applyFont="1" applyBorder="1" applyAlignment="1">
      <alignment horizontal="center" vertical="center"/>
    </xf>
    <xf numFmtId="165" fontId="13" fillId="0" borderId="14" xfId="0" applyNumberFormat="1" applyFont="1" applyBorder="1"/>
    <xf numFmtId="165" fontId="13" fillId="0" borderId="15" xfId="0" applyNumberFormat="1" applyFont="1" applyBorder="1"/>
    <xf numFmtId="0" fontId="14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showGridLines="0" tabSelected="1" view="pageLayout" zoomScaleNormal="100" workbookViewId="0">
      <selection activeCell="B1" sqref="B1:I1"/>
    </sheetView>
  </sheetViews>
  <sheetFormatPr defaultColWidth="11.5703125" defaultRowHeight="12.75"/>
  <cols>
    <col min="1" max="1" width="4.28515625" customWidth="1"/>
    <col min="2" max="2" width="34.28515625" customWidth="1"/>
    <col min="3" max="3" width="10.28515625" customWidth="1"/>
    <col min="4" max="4" width="11.7109375" customWidth="1"/>
    <col min="5" max="5" width="16.42578125" customWidth="1"/>
    <col min="6" max="6" width="10.28515625" customWidth="1"/>
    <col min="7" max="7" width="8.85546875" customWidth="1"/>
    <col min="8" max="8" width="9.42578125" customWidth="1"/>
    <col min="9" max="9" width="13.42578125" customWidth="1"/>
  </cols>
  <sheetData>
    <row r="1" spans="1:14" ht="18">
      <c r="A1" s="1"/>
      <c r="B1" s="42" t="s">
        <v>20</v>
      </c>
      <c r="C1" s="42"/>
      <c r="D1" s="42"/>
      <c r="E1" s="42"/>
      <c r="F1" s="42"/>
      <c r="G1" s="42"/>
      <c r="H1" s="42"/>
      <c r="I1" s="42"/>
    </row>
    <row r="2" spans="1:14" ht="10.5" customHeight="1" thickBot="1">
      <c r="A2" s="1"/>
      <c r="B2" s="16"/>
      <c r="C2" s="17"/>
      <c r="D2" s="17"/>
      <c r="E2" s="17"/>
      <c r="F2" s="17"/>
      <c r="G2" s="17"/>
      <c r="H2" s="17"/>
    </row>
    <row r="3" spans="1:14" ht="51">
      <c r="A3" s="24" t="s">
        <v>0</v>
      </c>
      <c r="B3" s="25" t="s">
        <v>1</v>
      </c>
      <c r="C3" s="25" t="s">
        <v>2</v>
      </c>
      <c r="D3" s="26" t="s">
        <v>3</v>
      </c>
      <c r="E3" s="26" t="s">
        <v>4</v>
      </c>
      <c r="F3" s="26" t="s">
        <v>5</v>
      </c>
      <c r="G3" s="27" t="s">
        <v>12</v>
      </c>
      <c r="H3" s="27" t="s">
        <v>13</v>
      </c>
      <c r="I3" s="28" t="s">
        <v>6</v>
      </c>
      <c r="J3" s="2"/>
      <c r="K3" s="2"/>
    </row>
    <row r="4" spans="1:14" ht="15.75">
      <c r="A4" s="3"/>
      <c r="B4" s="4">
        <v>1</v>
      </c>
      <c r="C4" s="4">
        <v>2</v>
      </c>
      <c r="D4" s="5">
        <v>3</v>
      </c>
      <c r="E4" s="5">
        <v>4</v>
      </c>
      <c r="F4" s="4">
        <v>5</v>
      </c>
      <c r="G4" s="6">
        <v>6</v>
      </c>
      <c r="H4" s="6">
        <v>7</v>
      </c>
      <c r="I4" s="7">
        <v>8</v>
      </c>
      <c r="J4" s="2"/>
      <c r="K4" s="2"/>
    </row>
    <row r="5" spans="1:14" ht="42" customHeight="1">
      <c r="A5" s="8">
        <v>1</v>
      </c>
      <c r="B5" s="9" t="s">
        <v>7</v>
      </c>
      <c r="C5" s="23" t="s">
        <v>8</v>
      </c>
      <c r="D5" s="41"/>
      <c r="E5" s="10">
        <v>1</v>
      </c>
      <c r="F5" s="11">
        <f t="shared" ref="F5:F11" si="0">D5*E5</f>
        <v>0</v>
      </c>
      <c r="G5" s="12"/>
      <c r="H5" s="13">
        <f t="shared" ref="H5:H11" si="1">F5*G5</f>
        <v>0</v>
      </c>
      <c r="I5" s="14">
        <f t="shared" ref="I5:I11" si="2">F5+H5</f>
        <v>0</v>
      </c>
      <c r="L5" s="19"/>
      <c r="M5" s="20"/>
      <c r="N5" s="21"/>
    </row>
    <row r="6" spans="1:14" ht="41.25" customHeight="1">
      <c r="A6" s="8">
        <v>3</v>
      </c>
      <c r="B6" s="9" t="s">
        <v>7</v>
      </c>
      <c r="C6" s="23" t="s">
        <v>9</v>
      </c>
      <c r="D6" s="41"/>
      <c r="E6" s="10">
        <v>1</v>
      </c>
      <c r="F6" s="11">
        <f t="shared" si="0"/>
        <v>0</v>
      </c>
      <c r="G6" s="12"/>
      <c r="H6" s="13">
        <f t="shared" si="1"/>
        <v>0</v>
      </c>
      <c r="I6" s="14">
        <f t="shared" si="2"/>
        <v>0</v>
      </c>
      <c r="L6" s="19"/>
      <c r="M6" s="20"/>
      <c r="N6" s="21"/>
    </row>
    <row r="7" spans="1:14" ht="33" customHeight="1">
      <c r="A7" s="8">
        <v>5</v>
      </c>
      <c r="B7" s="9" t="s">
        <v>10</v>
      </c>
      <c r="C7" s="23" t="s">
        <v>11</v>
      </c>
      <c r="D7" s="41"/>
      <c r="E7" s="10">
        <v>1</v>
      </c>
      <c r="F7" s="11">
        <f t="shared" si="0"/>
        <v>0</v>
      </c>
      <c r="G7" s="12"/>
      <c r="H7" s="13">
        <f t="shared" si="1"/>
        <v>0</v>
      </c>
      <c r="I7" s="14">
        <f t="shared" si="2"/>
        <v>0</v>
      </c>
      <c r="L7" s="19"/>
      <c r="M7" s="20"/>
      <c r="N7" s="21"/>
    </row>
    <row r="8" spans="1:14" ht="28.35" customHeight="1">
      <c r="A8" s="8">
        <v>7</v>
      </c>
      <c r="B8" s="9" t="s">
        <v>16</v>
      </c>
      <c r="C8" s="15"/>
      <c r="D8" s="41"/>
      <c r="E8" s="10">
        <v>4000</v>
      </c>
      <c r="F8" s="11">
        <f t="shared" si="0"/>
        <v>0</v>
      </c>
      <c r="G8" s="12"/>
      <c r="H8" s="13">
        <f t="shared" si="1"/>
        <v>0</v>
      </c>
      <c r="I8" s="14">
        <f t="shared" si="2"/>
        <v>0</v>
      </c>
    </row>
    <row r="9" spans="1:14" ht="38.25">
      <c r="A9" s="8">
        <v>8</v>
      </c>
      <c r="B9" s="9" t="s">
        <v>17</v>
      </c>
      <c r="C9" s="15"/>
      <c r="D9" s="41"/>
      <c r="E9" s="10">
        <v>8000</v>
      </c>
      <c r="F9" s="11">
        <f t="shared" si="0"/>
        <v>0</v>
      </c>
      <c r="G9" s="12"/>
      <c r="H9" s="13">
        <f t="shared" si="1"/>
        <v>0</v>
      </c>
      <c r="I9" s="14">
        <f t="shared" si="2"/>
        <v>0</v>
      </c>
    </row>
    <row r="10" spans="1:14" ht="38.25">
      <c r="A10" s="8">
        <v>9</v>
      </c>
      <c r="B10" s="9" t="s">
        <v>19</v>
      </c>
      <c r="C10" s="15"/>
      <c r="D10" s="41"/>
      <c r="E10" s="10">
        <v>20</v>
      </c>
      <c r="F10" s="11">
        <f>D10*E10</f>
        <v>0</v>
      </c>
      <c r="G10" s="12"/>
      <c r="H10" s="13">
        <f>F10*G10</f>
        <v>0</v>
      </c>
      <c r="I10" s="14">
        <f>F10+H10</f>
        <v>0</v>
      </c>
    </row>
    <row r="11" spans="1:14" ht="38.25">
      <c r="A11" s="8">
        <v>10</v>
      </c>
      <c r="B11" s="9" t="s">
        <v>18</v>
      </c>
      <c r="C11" s="15"/>
      <c r="D11" s="41"/>
      <c r="E11" s="10">
        <v>10</v>
      </c>
      <c r="F11" s="11">
        <f t="shared" si="0"/>
        <v>0</v>
      </c>
      <c r="G11" s="12"/>
      <c r="H11" s="13">
        <f t="shared" si="1"/>
        <v>0</v>
      </c>
      <c r="I11" s="14">
        <f t="shared" si="2"/>
        <v>0</v>
      </c>
    </row>
    <row r="12" spans="1:14" ht="16.5" thickBot="1">
      <c r="A12" s="39" t="s">
        <v>14</v>
      </c>
      <c r="B12" s="40"/>
      <c r="C12" s="40"/>
      <c r="D12" s="40"/>
      <c r="E12" s="40"/>
      <c r="F12" s="33">
        <f>SUM(F5:F11)</f>
        <v>0</v>
      </c>
      <c r="G12" s="29"/>
      <c r="H12" s="34">
        <f>SUM(H5:H11)</f>
        <v>0</v>
      </c>
      <c r="I12" s="35">
        <f>SUM(I5:I11)</f>
        <v>0</v>
      </c>
    </row>
    <row r="13" spans="1:14" ht="27" customHeight="1" thickBot="1">
      <c r="A13" s="30"/>
      <c r="B13" s="36" t="s">
        <v>15</v>
      </c>
      <c r="C13" s="31"/>
      <c r="D13" s="31"/>
      <c r="E13" s="31"/>
      <c r="F13" s="37">
        <f>F12*24</f>
        <v>0</v>
      </c>
      <c r="G13" s="32"/>
      <c r="H13" s="37">
        <f>H12*24</f>
        <v>0</v>
      </c>
      <c r="I13" s="38">
        <f>I12*24</f>
        <v>0</v>
      </c>
    </row>
    <row r="15" spans="1:14">
      <c r="B15" s="22"/>
      <c r="F15" s="18"/>
      <c r="H15" s="18"/>
      <c r="I15" s="18"/>
    </row>
  </sheetData>
  <sheetProtection selectLockedCells="1" selectUnlockedCells="1"/>
  <mergeCells count="2">
    <mergeCell ref="A12:E12"/>
    <mergeCell ref="B1:I1"/>
  </mergeCells>
  <pageMargins left="0.78749999999999998" right="0.78749999999999998" top="1.069375" bottom="0.78749999999999998" header="0.51180555555555551" footer="0.51180555555555551"/>
  <pageSetup paperSize="9" fitToHeight="0" orientation="landscape" useFirstPageNumber="1" r:id="rId1"/>
  <headerFooter alignWithMargins="0">
    <oddHeader xml:space="preserve">&amp;C„Świadczenie  usług telekomunikacyjnych w zakresie telefonów stacjonarnych”
Nr sprawy: GCR/42/W/2023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Załacznik nr 1</vt:lpstr>
      <vt:lpstr>'Załacznik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cladm</dc:creator>
  <cp:lastModifiedBy>Ewelina Jonik</cp:lastModifiedBy>
  <cp:lastPrinted>2021-09-01T10:50:57Z</cp:lastPrinted>
  <dcterms:created xsi:type="dcterms:W3CDTF">2017-09-21T08:56:18Z</dcterms:created>
  <dcterms:modified xsi:type="dcterms:W3CDTF">2023-10-23T10:58:41Z</dcterms:modified>
</cp:coreProperties>
</file>