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69" activeTab="0"/>
  </bookViews>
  <sheets>
    <sheet name="Sprzęt medyczny" sheetId="1" r:id="rId1"/>
  </sheets>
  <definedNames>
    <definedName name="_xlnm.Print_Area" localSheetId="0">'Sprzęt medyczny'!$A$1:$I$31</definedName>
    <definedName name="_xlnm.Print_Titles" localSheetId="0">'Sprzęt medyczny'!$1:$2</definedName>
  </definedNames>
  <calcPr fullCalcOnLoad="1"/>
</workbook>
</file>

<file path=xl/sharedStrings.xml><?xml version="1.0" encoding="utf-8"?>
<sst xmlns="http://schemas.openxmlformats.org/spreadsheetml/2006/main" count="38" uniqueCount="38">
  <si>
    <t>LP</t>
  </si>
  <si>
    <t>Nazwa przedmiotu zamówienia</t>
  </si>
  <si>
    <t>Cena jednostkowa netto</t>
  </si>
  <si>
    <t>Stawka podatku VAT                       ( w % )</t>
  </si>
  <si>
    <t>RAZEM</t>
  </si>
  <si>
    <t>Wartość podatku VAT                         ( poz.5x6 )</t>
  </si>
  <si>
    <t>Wartość ogółem         brutto                               ( poz.5+7 )</t>
  </si>
  <si>
    <t xml:space="preserve">Ilość </t>
  </si>
  <si>
    <t>Cena całkowita netto dla każdej z pozycji                       ( poz.3x4 )</t>
  </si>
  <si>
    <t xml:space="preserve">System treningu monitorowanego  </t>
  </si>
  <si>
    <t xml:space="preserve">Kozetka do badań </t>
  </si>
  <si>
    <t xml:space="preserve">Łóżko szpitalne INK + materac      </t>
  </si>
  <si>
    <t xml:space="preserve">Macerator do basenów i kaczek </t>
  </si>
  <si>
    <t xml:space="preserve">Pompa infuzyjna strzykawkowa  </t>
  </si>
  <si>
    <t xml:space="preserve">Szafka przyłóżkowa </t>
  </si>
  <si>
    <t xml:space="preserve">Taboret szpitalny obrotowy </t>
  </si>
  <si>
    <t xml:space="preserve">Taboret szpitalny </t>
  </si>
  <si>
    <t>Stolik zabiegowy</t>
  </si>
  <si>
    <t>Respirator</t>
  </si>
  <si>
    <t xml:space="preserve">Bieżnia diagnostyczno- treningowa z wbudowanym modułem EKG współpracująca z systemem badań wysiłkowych </t>
  </si>
  <si>
    <t>EKG - System wysiłkowy  (CardioTest )</t>
  </si>
  <si>
    <t xml:space="preserve"> Holter </t>
  </si>
  <si>
    <t xml:space="preserve">Aparat do pomiaru ciśnienia krwi </t>
  </si>
  <si>
    <t>Kardiomonitor</t>
  </si>
  <si>
    <t xml:space="preserve">Defibrylator </t>
  </si>
  <si>
    <t xml:space="preserve">Elektrokardiograf </t>
  </si>
  <si>
    <t xml:space="preserve">Drobny sprzęt rehabilitacyjny </t>
  </si>
  <si>
    <t xml:space="preserve">Drabinka  </t>
  </si>
  <si>
    <t xml:space="preserve">Materac  </t>
  </si>
  <si>
    <t xml:space="preserve">Stół rehabilitacyjny </t>
  </si>
  <si>
    <t xml:space="preserve">Osprzęt do ćwiczeń i zawieszeń  </t>
  </si>
  <si>
    <t xml:space="preserve">Kabina Ugul  </t>
  </si>
  <si>
    <t xml:space="preserve"> Łóżko szpitalne  + materac        </t>
  </si>
  <si>
    <t xml:space="preserve"> Wózek na leki </t>
  </si>
  <si>
    <t>Projektor lekarski stojący</t>
  </si>
  <si>
    <t xml:space="preserve">Szafka  na ubrania pacjentów   </t>
  </si>
  <si>
    <r>
      <t xml:space="preserve">Wózek-wanna do mycia  chorych </t>
    </r>
    <r>
      <rPr>
        <strike/>
        <sz val="10"/>
        <rFont val="Arial Narrow"/>
        <family val="2"/>
      </rPr>
      <t xml:space="preserve"> </t>
    </r>
  </si>
  <si>
    <t xml:space="preserve">Uwagi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</si>
</sst>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trike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18" fillId="2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9" fontId="21" fillId="0" borderId="12" xfId="0" applyNumberFormat="1" applyFont="1" applyBorder="1" applyAlignment="1">
      <alignment/>
    </xf>
    <xf numFmtId="164" fontId="2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8" fillId="20" borderId="15" xfId="0" applyFont="1" applyFill="1" applyBorder="1" applyAlignment="1">
      <alignment horizontal="center" wrapText="1"/>
    </xf>
    <xf numFmtId="0" fontId="18" fillId="20" borderId="16" xfId="0" applyFont="1" applyFill="1" applyBorder="1" applyAlignment="1">
      <alignment horizontal="center" wrapText="1"/>
    </xf>
    <xf numFmtId="164" fontId="18" fillId="20" borderId="16" xfId="0" applyNumberFormat="1" applyFont="1" applyFill="1" applyBorder="1" applyAlignment="1">
      <alignment horizontal="center" wrapText="1"/>
    </xf>
    <xf numFmtId="9" fontId="18" fillId="20" borderId="16" xfId="0" applyNumberFormat="1" applyFont="1" applyFill="1" applyBorder="1" applyAlignment="1">
      <alignment horizontal="center" wrapText="1"/>
    </xf>
    <xf numFmtId="1" fontId="18" fillId="2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18" fillId="20" borderId="18" xfId="0" applyNumberFormat="1" applyFont="1" applyFill="1" applyBorder="1" applyAlignment="1">
      <alignment horizontal="center" wrapText="1"/>
    </xf>
    <xf numFmtId="1" fontId="18" fillId="20" borderId="19" xfId="0" applyNumberFormat="1" applyFont="1" applyFill="1" applyBorder="1" applyAlignment="1">
      <alignment horizontal="center"/>
    </xf>
    <xf numFmtId="164" fontId="19" fillId="0" borderId="19" xfId="0" applyNumberFormat="1" applyFont="1" applyBorder="1" applyAlignment="1">
      <alignment/>
    </xf>
    <xf numFmtId="164" fontId="18" fillId="20" borderId="20" xfId="0" applyNumberFormat="1" applyFont="1" applyFill="1" applyBorder="1" applyAlignment="1">
      <alignment horizontal="center" wrapText="1"/>
    </xf>
    <xf numFmtId="1" fontId="18" fillId="20" borderId="21" xfId="0" applyNumberFormat="1" applyFont="1" applyFill="1" applyBorder="1" applyAlignment="1">
      <alignment horizontal="center"/>
    </xf>
    <xf numFmtId="164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23" xfId="0" applyFont="1" applyBorder="1" applyAlignment="1">
      <alignment/>
    </xf>
    <xf numFmtId="1" fontId="18" fillId="20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vertical="center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4.8515625" style="0" customWidth="1"/>
    <col min="2" max="2" width="45.57421875" style="0" customWidth="1"/>
    <col min="4" max="4" width="11.140625" style="1" customWidth="1"/>
    <col min="5" max="5" width="15.28125" style="1" customWidth="1"/>
    <col min="6" max="6" width="8.7109375" style="2" customWidth="1"/>
    <col min="7" max="7" width="14.00390625" style="1" customWidth="1"/>
    <col min="8" max="8" width="16.28125" style="1" customWidth="1"/>
    <col min="9" max="9" width="20.28125" style="1" customWidth="1"/>
  </cols>
  <sheetData>
    <row r="1" spans="1:9" ht="51">
      <c r="A1" s="15" t="s">
        <v>0</v>
      </c>
      <c r="B1" s="16" t="s">
        <v>1</v>
      </c>
      <c r="C1" s="16" t="s">
        <v>7</v>
      </c>
      <c r="D1" s="17" t="s">
        <v>2</v>
      </c>
      <c r="E1" s="17" t="s">
        <v>8</v>
      </c>
      <c r="F1" s="18" t="s">
        <v>3</v>
      </c>
      <c r="G1" s="17" t="s">
        <v>5</v>
      </c>
      <c r="H1" s="22" t="s">
        <v>6</v>
      </c>
      <c r="I1" s="25" t="s">
        <v>37</v>
      </c>
    </row>
    <row r="2" spans="1:9" s="4" customFormat="1" ht="12.75">
      <c r="A2" s="19">
        <v>1</v>
      </c>
      <c r="B2" s="31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23">
        <v>8</v>
      </c>
      <c r="I2" s="26">
        <v>9</v>
      </c>
    </row>
    <row r="3" spans="1:9" ht="12.75">
      <c r="A3" s="28">
        <v>1</v>
      </c>
      <c r="B3" s="32" t="s">
        <v>10</v>
      </c>
      <c r="C3" s="29">
        <v>10</v>
      </c>
      <c r="D3" s="6"/>
      <c r="E3" s="6">
        <f aca="true" t="shared" si="0" ref="E3:E30">C3*D3</f>
        <v>0</v>
      </c>
      <c r="F3" s="7"/>
      <c r="G3" s="6">
        <f aca="true" t="shared" si="1" ref="G3:G30">E3*F3</f>
        <v>0</v>
      </c>
      <c r="H3" s="24">
        <f aca="true" t="shared" si="2" ref="H3:H30">E3+G3</f>
        <v>0</v>
      </c>
      <c r="I3" s="27"/>
    </row>
    <row r="4" spans="1:9" ht="12.75">
      <c r="A4" s="28">
        <f>A3+1</f>
        <v>2</v>
      </c>
      <c r="B4" s="32" t="s">
        <v>11</v>
      </c>
      <c r="C4" s="29">
        <v>10</v>
      </c>
      <c r="D4" s="6"/>
      <c r="E4" s="6">
        <f t="shared" si="0"/>
        <v>0</v>
      </c>
      <c r="F4" s="7"/>
      <c r="G4" s="6">
        <f t="shared" si="1"/>
        <v>0</v>
      </c>
      <c r="H4" s="24">
        <f t="shared" si="2"/>
        <v>0</v>
      </c>
      <c r="I4" s="27"/>
    </row>
    <row r="5" spans="1:9" ht="12.75">
      <c r="A5" s="28">
        <f>A4+1</f>
        <v>3</v>
      </c>
      <c r="B5" s="32" t="s">
        <v>32</v>
      </c>
      <c r="C5" s="29">
        <v>160</v>
      </c>
      <c r="D5" s="6"/>
      <c r="E5" s="6">
        <f t="shared" si="0"/>
        <v>0</v>
      </c>
      <c r="F5" s="7"/>
      <c r="G5" s="6">
        <f t="shared" si="1"/>
        <v>0</v>
      </c>
      <c r="H5" s="24">
        <f t="shared" si="2"/>
        <v>0</v>
      </c>
      <c r="I5" s="27"/>
    </row>
    <row r="6" spans="1:9" ht="12.75">
      <c r="A6" s="28">
        <f aca="true" t="shared" si="3" ref="A6:A30">A5+1</f>
        <v>4</v>
      </c>
      <c r="B6" s="32" t="s">
        <v>12</v>
      </c>
      <c r="C6" s="29">
        <v>5</v>
      </c>
      <c r="D6" s="6"/>
      <c r="E6" s="6">
        <f t="shared" si="0"/>
        <v>0</v>
      </c>
      <c r="F6" s="7"/>
      <c r="G6" s="6">
        <f t="shared" si="1"/>
        <v>0</v>
      </c>
      <c r="H6" s="24">
        <f t="shared" si="2"/>
        <v>0</v>
      </c>
      <c r="I6" s="27"/>
    </row>
    <row r="7" spans="1:9" ht="12.75">
      <c r="A7" s="28">
        <f t="shared" si="3"/>
        <v>5</v>
      </c>
      <c r="B7" s="32" t="s">
        <v>13</v>
      </c>
      <c r="C7" s="29">
        <v>10</v>
      </c>
      <c r="D7" s="6"/>
      <c r="E7" s="6">
        <f t="shared" si="0"/>
        <v>0</v>
      </c>
      <c r="F7" s="7"/>
      <c r="G7" s="6">
        <f t="shared" si="1"/>
        <v>0</v>
      </c>
      <c r="H7" s="24">
        <f t="shared" si="2"/>
        <v>0</v>
      </c>
      <c r="I7" s="27"/>
    </row>
    <row r="8" spans="1:9" ht="12.75">
      <c r="A8" s="28">
        <f t="shared" si="3"/>
        <v>6</v>
      </c>
      <c r="B8" s="32" t="s">
        <v>34</v>
      </c>
      <c r="C8" s="29">
        <v>5</v>
      </c>
      <c r="D8" s="6"/>
      <c r="E8" s="6">
        <f t="shared" si="0"/>
        <v>0</v>
      </c>
      <c r="F8" s="7"/>
      <c r="G8" s="6">
        <f t="shared" si="1"/>
        <v>0</v>
      </c>
      <c r="H8" s="24">
        <f t="shared" si="2"/>
        <v>0</v>
      </c>
      <c r="I8" s="27"/>
    </row>
    <row r="9" spans="1:9" ht="12.75">
      <c r="A9" s="28">
        <f t="shared" si="3"/>
        <v>7</v>
      </c>
      <c r="B9" s="32" t="s">
        <v>35</v>
      </c>
      <c r="C9" s="29">
        <v>160</v>
      </c>
      <c r="D9" s="6"/>
      <c r="E9" s="6">
        <f t="shared" si="0"/>
        <v>0</v>
      </c>
      <c r="F9" s="7"/>
      <c r="G9" s="6">
        <f t="shared" si="1"/>
        <v>0</v>
      </c>
      <c r="H9" s="24">
        <f t="shared" si="2"/>
        <v>0</v>
      </c>
      <c r="I9" s="27"/>
    </row>
    <row r="10" spans="1:9" ht="12.75">
      <c r="A10" s="28">
        <f t="shared" si="3"/>
        <v>8</v>
      </c>
      <c r="B10" s="32" t="s">
        <v>14</v>
      </c>
      <c r="C10" s="30">
        <v>170</v>
      </c>
      <c r="D10" s="6"/>
      <c r="E10" s="6">
        <f t="shared" si="0"/>
        <v>0</v>
      </c>
      <c r="F10" s="7"/>
      <c r="G10" s="6">
        <f t="shared" si="1"/>
        <v>0</v>
      </c>
      <c r="H10" s="24">
        <f t="shared" si="2"/>
        <v>0</v>
      </c>
      <c r="I10" s="27"/>
    </row>
    <row r="11" spans="1:9" ht="12.75">
      <c r="A11" s="28">
        <f t="shared" si="3"/>
        <v>9</v>
      </c>
      <c r="B11" s="32" t="s">
        <v>15</v>
      </c>
      <c r="C11" s="29">
        <v>160</v>
      </c>
      <c r="D11" s="6"/>
      <c r="E11" s="6">
        <f t="shared" si="0"/>
        <v>0</v>
      </c>
      <c r="F11" s="7"/>
      <c r="G11" s="6">
        <f t="shared" si="1"/>
        <v>0</v>
      </c>
      <c r="H11" s="24">
        <f t="shared" si="2"/>
        <v>0</v>
      </c>
      <c r="I11" s="27"/>
    </row>
    <row r="12" spans="1:9" ht="12.75">
      <c r="A12" s="28">
        <f t="shared" si="3"/>
        <v>10</v>
      </c>
      <c r="B12" s="32" t="s">
        <v>16</v>
      </c>
      <c r="C12" s="29">
        <v>10</v>
      </c>
      <c r="D12" s="6"/>
      <c r="E12" s="6">
        <f t="shared" si="0"/>
        <v>0</v>
      </c>
      <c r="F12" s="7"/>
      <c r="G12" s="6">
        <f t="shared" si="1"/>
        <v>0</v>
      </c>
      <c r="H12" s="24">
        <f t="shared" si="2"/>
        <v>0</v>
      </c>
      <c r="I12" s="27"/>
    </row>
    <row r="13" spans="1:9" ht="12.75">
      <c r="A13" s="28">
        <f t="shared" si="3"/>
        <v>11</v>
      </c>
      <c r="B13" s="32" t="s">
        <v>33</v>
      </c>
      <c r="C13" s="29">
        <v>5</v>
      </c>
      <c r="D13" s="6"/>
      <c r="E13" s="6">
        <f t="shared" si="0"/>
        <v>0</v>
      </c>
      <c r="F13" s="7"/>
      <c r="G13" s="6">
        <f t="shared" si="1"/>
        <v>0</v>
      </c>
      <c r="H13" s="24">
        <f t="shared" si="2"/>
        <v>0</v>
      </c>
      <c r="I13" s="27"/>
    </row>
    <row r="14" spans="1:9" ht="12.75">
      <c r="A14" s="28">
        <f t="shared" si="3"/>
        <v>12</v>
      </c>
      <c r="B14" s="32" t="s">
        <v>36</v>
      </c>
      <c r="C14" s="29">
        <v>5</v>
      </c>
      <c r="D14" s="6"/>
      <c r="E14" s="6">
        <f t="shared" si="0"/>
        <v>0</v>
      </c>
      <c r="F14" s="7"/>
      <c r="G14" s="6">
        <f t="shared" si="1"/>
        <v>0</v>
      </c>
      <c r="H14" s="24">
        <f t="shared" si="2"/>
        <v>0</v>
      </c>
      <c r="I14" s="27"/>
    </row>
    <row r="15" spans="1:9" ht="12.75">
      <c r="A15" s="28">
        <f t="shared" si="3"/>
        <v>13</v>
      </c>
      <c r="B15" s="32" t="s">
        <v>17</v>
      </c>
      <c r="C15" s="29">
        <v>5</v>
      </c>
      <c r="D15" s="6"/>
      <c r="E15" s="6">
        <f t="shared" si="0"/>
        <v>0</v>
      </c>
      <c r="F15" s="7"/>
      <c r="G15" s="6">
        <f t="shared" si="1"/>
        <v>0</v>
      </c>
      <c r="H15" s="24">
        <f t="shared" si="2"/>
        <v>0</v>
      </c>
      <c r="I15" s="27"/>
    </row>
    <row r="16" spans="1:9" ht="12.75">
      <c r="A16" s="28">
        <f t="shared" si="3"/>
        <v>14</v>
      </c>
      <c r="B16" s="33" t="s">
        <v>9</v>
      </c>
      <c r="C16" s="29">
        <v>1</v>
      </c>
      <c r="D16" s="6"/>
      <c r="E16" s="6">
        <f t="shared" si="0"/>
        <v>0</v>
      </c>
      <c r="F16" s="7"/>
      <c r="G16" s="6">
        <f t="shared" si="1"/>
        <v>0</v>
      </c>
      <c r="H16" s="24">
        <f t="shared" si="2"/>
        <v>0</v>
      </c>
      <c r="I16" s="27"/>
    </row>
    <row r="17" spans="1:9" ht="12.75">
      <c r="A17" s="20">
        <f t="shared" si="3"/>
        <v>15</v>
      </c>
      <c r="B17" s="34" t="s">
        <v>31</v>
      </c>
      <c r="C17" s="5">
        <v>1</v>
      </c>
      <c r="D17" s="6"/>
      <c r="E17" s="6">
        <f t="shared" si="0"/>
        <v>0</v>
      </c>
      <c r="F17" s="7"/>
      <c r="G17" s="6">
        <f t="shared" si="1"/>
        <v>0</v>
      </c>
      <c r="H17" s="24">
        <f t="shared" si="2"/>
        <v>0</v>
      </c>
      <c r="I17" s="27"/>
    </row>
    <row r="18" spans="1:9" ht="12.75">
      <c r="A18" s="20">
        <f t="shared" si="3"/>
        <v>16</v>
      </c>
      <c r="B18" s="35" t="s">
        <v>30</v>
      </c>
      <c r="C18" s="5">
        <v>2</v>
      </c>
      <c r="D18" s="6"/>
      <c r="E18" s="6">
        <f t="shared" si="0"/>
        <v>0</v>
      </c>
      <c r="F18" s="7"/>
      <c r="G18" s="6">
        <f t="shared" si="1"/>
        <v>0</v>
      </c>
      <c r="H18" s="24">
        <f t="shared" si="2"/>
        <v>0</v>
      </c>
      <c r="I18" s="27"/>
    </row>
    <row r="19" spans="1:9" ht="12.75">
      <c r="A19" s="20">
        <f t="shared" si="3"/>
        <v>17</v>
      </c>
      <c r="B19" s="35" t="s">
        <v>29</v>
      </c>
      <c r="C19" s="5">
        <v>1</v>
      </c>
      <c r="D19" s="6"/>
      <c r="E19" s="6">
        <f t="shared" si="0"/>
        <v>0</v>
      </c>
      <c r="F19" s="7"/>
      <c r="G19" s="6">
        <f t="shared" si="1"/>
        <v>0</v>
      </c>
      <c r="H19" s="24">
        <f t="shared" si="2"/>
        <v>0</v>
      </c>
      <c r="I19" s="27"/>
    </row>
    <row r="20" spans="1:9" ht="12.75">
      <c r="A20" s="20">
        <f t="shared" si="3"/>
        <v>18</v>
      </c>
      <c r="B20" s="35" t="s">
        <v>28</v>
      </c>
      <c r="C20" s="5">
        <v>10</v>
      </c>
      <c r="D20" s="6"/>
      <c r="E20" s="6">
        <f t="shared" si="0"/>
        <v>0</v>
      </c>
      <c r="F20" s="7"/>
      <c r="G20" s="6">
        <f t="shared" si="1"/>
        <v>0</v>
      </c>
      <c r="H20" s="24">
        <f t="shared" si="2"/>
        <v>0</v>
      </c>
      <c r="I20" s="27"/>
    </row>
    <row r="21" spans="1:9" ht="13.5" thickBot="1">
      <c r="A21" s="20">
        <f t="shared" si="3"/>
        <v>19</v>
      </c>
      <c r="B21" s="35" t="s">
        <v>27</v>
      </c>
      <c r="C21" s="8">
        <v>20</v>
      </c>
      <c r="D21" s="6"/>
      <c r="E21" s="6">
        <f t="shared" si="0"/>
        <v>0</v>
      </c>
      <c r="F21" s="7"/>
      <c r="G21" s="6">
        <f t="shared" si="1"/>
        <v>0</v>
      </c>
      <c r="H21" s="24">
        <f t="shared" si="2"/>
        <v>0</v>
      </c>
      <c r="I21" s="27"/>
    </row>
    <row r="22" spans="1:11" ht="13.5" thickBot="1">
      <c r="A22" s="20">
        <f t="shared" si="3"/>
        <v>20</v>
      </c>
      <c r="B22" s="35" t="s">
        <v>26</v>
      </c>
      <c r="C22" s="8">
        <v>10</v>
      </c>
      <c r="D22" s="6"/>
      <c r="E22" s="6">
        <f t="shared" si="0"/>
        <v>0</v>
      </c>
      <c r="F22" s="7"/>
      <c r="G22" s="6">
        <f t="shared" si="1"/>
        <v>0</v>
      </c>
      <c r="H22" s="24">
        <f t="shared" si="2"/>
        <v>0</v>
      </c>
      <c r="I22" s="27"/>
      <c r="K22" s="14"/>
    </row>
    <row r="23" spans="1:9" ht="12.75">
      <c r="A23" s="20">
        <f t="shared" si="3"/>
        <v>21</v>
      </c>
      <c r="B23" s="35" t="s">
        <v>25</v>
      </c>
      <c r="C23" s="8">
        <v>5</v>
      </c>
      <c r="D23" s="6"/>
      <c r="E23" s="6">
        <f t="shared" si="0"/>
        <v>0</v>
      </c>
      <c r="F23" s="7"/>
      <c r="G23" s="6">
        <f t="shared" si="1"/>
        <v>0</v>
      </c>
      <c r="H23" s="24">
        <f t="shared" si="2"/>
        <v>0</v>
      </c>
      <c r="I23" s="27"/>
    </row>
    <row r="24" spans="1:9" ht="12.75">
      <c r="A24" s="20">
        <f t="shared" si="3"/>
        <v>22</v>
      </c>
      <c r="B24" s="35" t="s">
        <v>24</v>
      </c>
      <c r="C24" s="5">
        <v>5</v>
      </c>
      <c r="D24" s="6"/>
      <c r="E24" s="6">
        <f t="shared" si="0"/>
        <v>0</v>
      </c>
      <c r="F24" s="7"/>
      <c r="G24" s="6">
        <f t="shared" si="1"/>
        <v>0</v>
      </c>
      <c r="H24" s="24">
        <f t="shared" si="2"/>
        <v>0</v>
      </c>
      <c r="I24" s="27"/>
    </row>
    <row r="25" spans="1:9" ht="12.75">
      <c r="A25" s="20">
        <f t="shared" si="3"/>
        <v>23</v>
      </c>
      <c r="B25" s="35" t="s">
        <v>23</v>
      </c>
      <c r="C25" s="8">
        <v>10</v>
      </c>
      <c r="D25" s="6"/>
      <c r="E25" s="6">
        <f t="shared" si="0"/>
        <v>0</v>
      </c>
      <c r="F25" s="7"/>
      <c r="G25" s="6">
        <f t="shared" si="1"/>
        <v>0</v>
      </c>
      <c r="H25" s="24">
        <f t="shared" si="2"/>
        <v>0</v>
      </c>
      <c r="I25" s="27"/>
    </row>
    <row r="26" spans="1:9" ht="12.75">
      <c r="A26" s="20">
        <f t="shared" si="3"/>
        <v>24</v>
      </c>
      <c r="B26" s="35" t="s">
        <v>22</v>
      </c>
      <c r="C26" s="5">
        <v>5</v>
      </c>
      <c r="D26" s="6"/>
      <c r="E26" s="6">
        <f t="shared" si="0"/>
        <v>0</v>
      </c>
      <c r="F26" s="7"/>
      <c r="G26" s="6">
        <f t="shared" si="1"/>
        <v>0</v>
      </c>
      <c r="H26" s="24">
        <f t="shared" si="2"/>
        <v>0</v>
      </c>
      <c r="I26" s="27"/>
    </row>
    <row r="27" spans="1:9" ht="12.75">
      <c r="A27" s="20">
        <f t="shared" si="3"/>
        <v>25</v>
      </c>
      <c r="B27" s="35" t="s">
        <v>21</v>
      </c>
      <c r="C27" s="8">
        <v>5</v>
      </c>
      <c r="D27" s="6"/>
      <c r="E27" s="6">
        <f t="shared" si="0"/>
        <v>0</v>
      </c>
      <c r="F27" s="7"/>
      <c r="G27" s="6">
        <f t="shared" si="1"/>
        <v>0</v>
      </c>
      <c r="H27" s="24">
        <f t="shared" si="2"/>
        <v>0</v>
      </c>
      <c r="I27" s="27"/>
    </row>
    <row r="28" spans="1:9" ht="12.75">
      <c r="A28" s="20">
        <f t="shared" si="3"/>
        <v>26</v>
      </c>
      <c r="B28" s="35" t="s">
        <v>20</v>
      </c>
      <c r="C28" s="5">
        <v>5</v>
      </c>
      <c r="D28" s="6"/>
      <c r="E28" s="6">
        <f t="shared" si="0"/>
        <v>0</v>
      </c>
      <c r="F28" s="7"/>
      <c r="G28" s="6">
        <f t="shared" si="1"/>
        <v>0</v>
      </c>
      <c r="H28" s="24">
        <f t="shared" si="2"/>
        <v>0</v>
      </c>
      <c r="I28" s="27"/>
    </row>
    <row r="29" spans="1:9" ht="25.5">
      <c r="A29" s="20">
        <f t="shared" si="3"/>
        <v>27</v>
      </c>
      <c r="B29" s="36" t="s">
        <v>19</v>
      </c>
      <c r="C29" s="5">
        <v>5</v>
      </c>
      <c r="D29" s="6"/>
      <c r="E29" s="6">
        <f t="shared" si="0"/>
        <v>0</v>
      </c>
      <c r="F29" s="7"/>
      <c r="G29" s="6">
        <f t="shared" si="1"/>
        <v>0</v>
      </c>
      <c r="H29" s="24">
        <f t="shared" si="2"/>
        <v>0</v>
      </c>
      <c r="I29" s="27"/>
    </row>
    <row r="30" spans="1:9" ht="12.75">
      <c r="A30" s="20">
        <f t="shared" si="3"/>
        <v>28</v>
      </c>
      <c r="B30" s="35" t="s">
        <v>18</v>
      </c>
      <c r="C30" s="5">
        <v>10</v>
      </c>
      <c r="D30" s="6"/>
      <c r="E30" s="6">
        <f t="shared" si="0"/>
        <v>0</v>
      </c>
      <c r="F30" s="7"/>
      <c r="G30" s="6">
        <f t="shared" si="1"/>
        <v>0</v>
      </c>
      <c r="H30" s="24">
        <f t="shared" si="2"/>
        <v>0</v>
      </c>
      <c r="I30" s="27"/>
    </row>
    <row r="31" spans="1:9" ht="13.5" thickBot="1">
      <c r="A31" s="9"/>
      <c r="D31" s="10" t="s">
        <v>4</v>
      </c>
      <c r="E31" s="11">
        <f>SUM(E3:E30)</f>
        <v>0</v>
      </c>
      <c r="F31" s="12"/>
      <c r="G31" s="11">
        <f>SUM(G3:G30)</f>
        <v>0</v>
      </c>
      <c r="H31" s="13">
        <f>SUM(H3:H30)</f>
        <v>0</v>
      </c>
      <c r="I31" s="21"/>
    </row>
  </sheetData>
  <sheetProtection/>
  <printOptions/>
  <pageMargins left="0.2755905511811024" right="0.11811023622047245" top="0.984251968503937" bottom="0.3937007874015748" header="0.5118110236220472" footer="0.5118110236220472"/>
  <pageSetup horizontalDpi="600" verticalDpi="600" orientation="landscape" paperSize="9" r:id="rId1"/>
  <headerFooter alignWithMargins="0">
    <oddHeader>&amp;LZałącznik 1B - Formularz cenowy&amp;C&amp;"Arial,Pogrubiony"&amp;12
</oddHeader>
    <oddFooter>&amp;R&amp;P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2016-04-11T12:46:08Z</cp:lastPrinted>
  <dcterms:created xsi:type="dcterms:W3CDTF">2010-08-28T15:54:37Z</dcterms:created>
  <dcterms:modified xsi:type="dcterms:W3CDTF">2016-04-11T12:46:22Z</dcterms:modified>
  <cp:category/>
  <cp:version/>
  <cp:contentType/>
  <cp:contentStatus/>
</cp:coreProperties>
</file>