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ĄCZNIK NR 1" sheetId="1" r:id="rId1"/>
  </sheets>
  <definedNames>
    <definedName name="Excel_BuiltIn_Print_Area" localSheetId="0">'ZAŁĄCZNIK NR 1'!$A$1:$I$40</definedName>
    <definedName name="_xlnm.Print_Area" localSheetId="0">'ZAŁĄCZNIK NR 1'!$A$1:$I$44</definedName>
  </definedNames>
  <calcPr fullCalcOnLoad="1"/>
</workbook>
</file>

<file path=xl/sharedStrings.xml><?xml version="1.0" encoding="utf-8"?>
<sst xmlns="http://schemas.openxmlformats.org/spreadsheetml/2006/main" count="82" uniqueCount="53">
  <si>
    <t xml:space="preserve"> </t>
  </si>
  <si>
    <t>Nazwa asortymentu</t>
  </si>
  <si>
    <t>J. m.</t>
  </si>
  <si>
    <t xml:space="preserve">   Ilość</t>
  </si>
  <si>
    <t>Cena netto    za      j.m.</t>
  </si>
  <si>
    <t>Wartość netto     (poz. 4 x 5)</t>
  </si>
  <si>
    <t xml:space="preserve"> Stawka podatku            VAT  (w %)</t>
  </si>
  <si>
    <t xml:space="preserve">    Wartość podatku VAT     (poz. 6 x 7)</t>
  </si>
  <si>
    <t xml:space="preserve">Wartość brutto   (poz. 5+8) </t>
  </si>
  <si>
    <t>Środki czystości</t>
  </si>
  <si>
    <t>Mydło antybakteryjne, 5 l</t>
  </si>
  <si>
    <t>szt.</t>
  </si>
  <si>
    <t>Płyn do mycia podłóg, 1 l (Ajax)</t>
  </si>
  <si>
    <t>Mydło toaletowe białe, 90 g (Arko)</t>
  </si>
  <si>
    <t>Pasta BHP mydlana, 500 g</t>
  </si>
  <si>
    <t>Płyn do WC, 0,7 l (Tytan)</t>
  </si>
  <si>
    <t>Płyn do szyb z atomizerem, 0,5 l (Window)</t>
  </si>
  <si>
    <t>Proszek do prania, 300 g (Rex)</t>
  </si>
  <si>
    <t>Odkamieniacz „Kamix”, 2 x 75 g</t>
  </si>
  <si>
    <t>Odświeżacz powietrza w żelu, stojący, 150 g (Brise)</t>
  </si>
  <si>
    <t>Mleczko czyszczące, do szorowania, zapach cytrynowy, 0,5 l (Cif)</t>
  </si>
  <si>
    <t>Żel do usuwania kamienia i rdzy, 0,5 l (Cilit)</t>
  </si>
  <si>
    <t>szt</t>
  </si>
  <si>
    <t>WC kostka z koszyczkiem (Domestos)</t>
  </si>
  <si>
    <t>Preparat do czyszczenia i pielęgnacji mebli, w aerozolu, 250 ml (Pronto)</t>
  </si>
  <si>
    <t>Środek VC 150 do zmywania powłoki (VOIGT), 10 l</t>
  </si>
  <si>
    <t>Środek VC 330 powłoka (VOIGT), 10 l</t>
  </si>
  <si>
    <t>Inne artykuły do sprzątania</t>
  </si>
  <si>
    <t>Ścierka do podłogi wiskozowa, pomarańczowa, 60x80cm</t>
  </si>
  <si>
    <t>Ścierka ostra, typ „naleśnik”, 14,5x11,5x0,5 cm, kolor losowy</t>
  </si>
  <si>
    <t>para</t>
  </si>
  <si>
    <t>Komplet do czyszczenia WC z tworzywa sztucznego (szczotka+kubek)</t>
  </si>
  <si>
    <t>Ścierki z wiskozy, ŚW 80, gramatura 80G/MZ (3 kolory w op.)</t>
  </si>
  <si>
    <t>op.</t>
  </si>
  <si>
    <t>Golarka jednorazowa, dwa ostrza (Polsilver)</t>
  </si>
  <si>
    <t xml:space="preserve">Styl do miotły drewniany gwintowany, 1,50 m </t>
  </si>
  <si>
    <t>Gąbki z fibrą do zmywania naczyń, 10x7x3 cm (5szt. - op.)</t>
  </si>
  <si>
    <t>kpl.</t>
  </si>
  <si>
    <t>Szczotka do szorowania, typ "żelazko" (duża), kolor losowy</t>
  </si>
  <si>
    <t>Szczotka do zamiatania, drewniana, 30x5x6 cm, włosie mieszane</t>
  </si>
  <si>
    <t xml:space="preserve">szt. </t>
  </si>
  <si>
    <t>Kosz na śmieci z pedałem pojemność 15 l</t>
  </si>
  <si>
    <t>Wkład do mopa, bawełniany, kieszeniowy, 40x13 cm</t>
  </si>
  <si>
    <t>Miska plastikowa, kwadratowa, 30x30 cm</t>
  </si>
  <si>
    <t>RAZEM</t>
  </si>
  <si>
    <t>Płyn do mycia naczyń, 1 l ( Gold Cytrus)</t>
  </si>
  <si>
    <t>Płyn do mycia i dezynfekcji WC  750 ml (Domestos)</t>
  </si>
  <si>
    <t>Odświeżacz w aerozolu 300 ml (Brise)</t>
  </si>
  <si>
    <t>Rękawice gospodarcze gumowe, rozm. M, L, XL</t>
  </si>
  <si>
    <t>Gąbka do kąpieli i masażu z pianki poliuretanowej, 10x14,5x5,5 cm (kształt atol), kolor losowy</t>
  </si>
  <si>
    <t>Szufelka i zmiotka z tworzywa sztucznego, kolor losowy</t>
  </si>
  <si>
    <t>Pasata BHP ze ścierniwem 500g</t>
  </si>
  <si>
    <t>wiadro plastikowe poj. 10l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</si>
</sst>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9" fontId="0" fillId="0" borderId="10" xfId="52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1" xfId="52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vertical="center" wrapText="1"/>
    </xf>
    <xf numFmtId="9" fontId="1" fillId="0" borderId="0" xfId="52" applyFont="1" applyFill="1" applyBorder="1" applyAlignment="1" applyProtection="1">
      <alignment vertical="center" wrapText="1"/>
      <protection/>
    </xf>
    <xf numFmtId="164" fontId="1" fillId="0" borderId="1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9" fontId="0" fillId="0" borderId="25" xfId="52" applyFill="1" applyBorder="1" applyAlignment="1" applyProtection="1">
      <alignment horizontal="center" vertical="center" wrapText="1"/>
      <protection/>
    </xf>
    <xf numFmtId="4" fontId="0" fillId="0" borderId="26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9" fontId="1" fillId="33" borderId="32" xfId="52" applyFont="1" applyFill="1" applyBorder="1" applyAlignment="1" applyProtection="1">
      <alignment horizontal="center" vertical="center" wrapText="1"/>
      <protection/>
    </xf>
    <xf numFmtId="9" fontId="1" fillId="33" borderId="33" xfId="52" applyFont="1" applyFill="1" applyBorder="1" applyAlignment="1" applyProtection="1">
      <alignment horizontal="center" vertical="center" wrapText="1"/>
      <protection/>
    </xf>
    <xf numFmtId="9" fontId="1" fillId="33" borderId="34" xfId="52" applyFont="1" applyFill="1" applyBorder="1" applyAlignment="1" applyProtection="1">
      <alignment horizontal="center" vertical="center" wrapText="1"/>
      <protection/>
    </xf>
    <xf numFmtId="4" fontId="1" fillId="33" borderId="35" xfId="0" applyNumberFormat="1" applyFont="1" applyFill="1" applyBorder="1" applyAlignment="1">
      <alignment horizontal="center" vertical="center" wrapText="1"/>
    </xf>
    <xf numFmtId="4" fontId="1" fillId="33" borderId="36" xfId="0" applyNumberFormat="1" applyFont="1" applyFill="1" applyBorder="1" applyAlignment="1">
      <alignment horizontal="center" vertical="center" wrapText="1"/>
    </xf>
    <xf numFmtId="4" fontId="1" fillId="33" borderId="37" xfId="0" applyNumberFormat="1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left" vertical="center" wrapText="1"/>
    </xf>
    <xf numFmtId="0" fontId="1" fillId="33" borderId="4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Layout" zoomScaleNormal="89" workbookViewId="0" topLeftCell="A23">
      <selection activeCell="B3" sqref="B3:I3"/>
    </sheetView>
  </sheetViews>
  <sheetFormatPr defaultColWidth="11.57421875" defaultRowHeight="12.75"/>
  <cols>
    <col min="1" max="1" width="4.140625" style="0" customWidth="1"/>
    <col min="2" max="2" width="50.7109375" style="0" customWidth="1"/>
  </cols>
  <sheetData>
    <row r="1" spans="1:9" ht="51.75" thickBot="1">
      <c r="A1" s="24" t="s">
        <v>0</v>
      </c>
      <c r="B1" s="25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6" t="s">
        <v>7</v>
      </c>
      <c r="I1" s="27" t="s">
        <v>8</v>
      </c>
    </row>
    <row r="2" spans="1:9" ht="13.5" thickBot="1">
      <c r="A2" s="28">
        <v>1</v>
      </c>
      <c r="B2" s="12">
        <v>2</v>
      </c>
      <c r="C2" s="13">
        <v>3</v>
      </c>
      <c r="D2" s="12">
        <v>4</v>
      </c>
      <c r="E2" s="14">
        <v>5</v>
      </c>
      <c r="F2" s="12">
        <v>6</v>
      </c>
      <c r="G2" s="12">
        <v>7</v>
      </c>
      <c r="H2" s="12">
        <v>8</v>
      </c>
      <c r="I2" s="29">
        <v>9</v>
      </c>
    </row>
    <row r="3" spans="1:9" ht="14.25" customHeight="1">
      <c r="A3" s="30"/>
      <c r="B3" s="61" t="s">
        <v>9</v>
      </c>
      <c r="C3" s="62"/>
      <c r="D3" s="62"/>
      <c r="E3" s="62"/>
      <c r="F3" s="62"/>
      <c r="G3" s="62"/>
      <c r="H3" s="62"/>
      <c r="I3" s="63"/>
    </row>
    <row r="4" spans="1:9" ht="12.75">
      <c r="A4" s="31">
        <v>1</v>
      </c>
      <c r="B4" s="15" t="s">
        <v>10</v>
      </c>
      <c r="C4" s="3" t="s">
        <v>11</v>
      </c>
      <c r="D4" s="3">
        <v>650</v>
      </c>
      <c r="E4" s="16"/>
      <c r="F4" s="16">
        <f aca="true" t="shared" si="0" ref="F4:F22">D4*E4</f>
        <v>0</v>
      </c>
      <c r="G4" s="4"/>
      <c r="H4" s="16">
        <f aca="true" t="shared" si="1" ref="H4:H22">F4*G4</f>
        <v>0</v>
      </c>
      <c r="I4" s="32">
        <f aca="true" t="shared" si="2" ref="I4:I22">F4+H4</f>
        <v>0</v>
      </c>
    </row>
    <row r="5" spans="1:9" ht="12.75">
      <c r="A5" s="31">
        <v>2</v>
      </c>
      <c r="B5" s="15" t="s">
        <v>12</v>
      </c>
      <c r="C5" s="3" t="s">
        <v>11</v>
      </c>
      <c r="D5" s="3">
        <v>400</v>
      </c>
      <c r="E5" s="16"/>
      <c r="F5" s="16">
        <f t="shared" si="0"/>
        <v>0</v>
      </c>
      <c r="G5" s="4"/>
      <c r="H5" s="16">
        <f t="shared" si="1"/>
        <v>0</v>
      </c>
      <c r="I5" s="32">
        <f t="shared" si="2"/>
        <v>0</v>
      </c>
    </row>
    <row r="6" spans="1:9" ht="12.75">
      <c r="A6" s="31">
        <v>3</v>
      </c>
      <c r="B6" s="15" t="s">
        <v>45</v>
      </c>
      <c r="C6" s="3" t="s">
        <v>11</v>
      </c>
      <c r="D6" s="3">
        <v>450</v>
      </c>
      <c r="E6" s="18"/>
      <c r="F6" s="16">
        <f t="shared" si="0"/>
        <v>0</v>
      </c>
      <c r="G6" s="4"/>
      <c r="H6" s="16">
        <f t="shared" si="1"/>
        <v>0</v>
      </c>
      <c r="I6" s="32">
        <f t="shared" si="2"/>
        <v>0</v>
      </c>
    </row>
    <row r="7" spans="1:9" ht="12.75">
      <c r="A7" s="31">
        <v>4</v>
      </c>
      <c r="B7" s="15" t="s">
        <v>13</v>
      </c>
      <c r="C7" s="3" t="s">
        <v>11</v>
      </c>
      <c r="D7" s="3">
        <v>1100</v>
      </c>
      <c r="E7" s="16"/>
      <c r="F7" s="16">
        <f t="shared" si="0"/>
        <v>0</v>
      </c>
      <c r="G7" s="4"/>
      <c r="H7" s="16">
        <f t="shared" si="1"/>
        <v>0</v>
      </c>
      <c r="I7" s="32">
        <f t="shared" si="2"/>
        <v>0</v>
      </c>
    </row>
    <row r="8" spans="1:9" ht="12.75">
      <c r="A8" s="31">
        <v>5</v>
      </c>
      <c r="B8" s="15" t="s">
        <v>14</v>
      </c>
      <c r="C8" s="3" t="s">
        <v>11</v>
      </c>
      <c r="D8" s="3">
        <v>110</v>
      </c>
      <c r="E8" s="16"/>
      <c r="F8" s="16">
        <f t="shared" si="0"/>
        <v>0</v>
      </c>
      <c r="G8" s="4"/>
      <c r="H8" s="16">
        <f t="shared" si="1"/>
        <v>0</v>
      </c>
      <c r="I8" s="32">
        <f t="shared" si="2"/>
        <v>0</v>
      </c>
    </row>
    <row r="9" spans="1:9" ht="12.75">
      <c r="A9" s="31">
        <v>6</v>
      </c>
      <c r="B9" s="15" t="s">
        <v>51</v>
      </c>
      <c r="C9" s="3" t="s">
        <v>22</v>
      </c>
      <c r="D9" s="3">
        <v>110</v>
      </c>
      <c r="E9" s="16"/>
      <c r="F9" s="16">
        <f t="shared" si="0"/>
        <v>0</v>
      </c>
      <c r="G9" s="4"/>
      <c r="H9" s="16">
        <f t="shared" si="1"/>
        <v>0</v>
      </c>
      <c r="I9" s="32">
        <f t="shared" si="2"/>
        <v>0</v>
      </c>
    </row>
    <row r="10" spans="1:9" ht="25.5">
      <c r="A10" s="31">
        <v>7</v>
      </c>
      <c r="B10" s="15" t="s">
        <v>46</v>
      </c>
      <c r="C10" s="3" t="s">
        <v>11</v>
      </c>
      <c r="D10" s="3">
        <v>130</v>
      </c>
      <c r="E10" s="16"/>
      <c r="F10" s="16">
        <f t="shared" si="0"/>
        <v>0</v>
      </c>
      <c r="G10" s="4"/>
      <c r="H10" s="16">
        <f t="shared" si="1"/>
        <v>0</v>
      </c>
      <c r="I10" s="32">
        <f t="shared" si="2"/>
        <v>0</v>
      </c>
    </row>
    <row r="11" spans="1:9" ht="12.75">
      <c r="A11" s="31">
        <v>8</v>
      </c>
      <c r="B11" s="15" t="s">
        <v>15</v>
      </c>
      <c r="C11" s="3" t="s">
        <v>11</v>
      </c>
      <c r="D11" s="3">
        <v>220</v>
      </c>
      <c r="E11" s="16"/>
      <c r="F11" s="16">
        <f t="shared" si="0"/>
        <v>0</v>
      </c>
      <c r="G11" s="4"/>
      <c r="H11" s="16">
        <f t="shared" si="1"/>
        <v>0</v>
      </c>
      <c r="I11" s="32">
        <f t="shared" si="2"/>
        <v>0</v>
      </c>
    </row>
    <row r="12" spans="1:9" ht="12.75">
      <c r="A12" s="31">
        <v>9</v>
      </c>
      <c r="B12" s="15" t="s">
        <v>16</v>
      </c>
      <c r="C12" s="3" t="s">
        <v>11</v>
      </c>
      <c r="D12" s="3">
        <v>55</v>
      </c>
      <c r="E12" s="16"/>
      <c r="F12" s="16">
        <f t="shared" si="0"/>
        <v>0</v>
      </c>
      <c r="G12" s="4"/>
      <c r="H12" s="16">
        <f t="shared" si="1"/>
        <v>0</v>
      </c>
      <c r="I12" s="32">
        <f t="shared" si="2"/>
        <v>0</v>
      </c>
    </row>
    <row r="13" spans="1:9" ht="12.75">
      <c r="A13" s="31">
        <v>10</v>
      </c>
      <c r="B13" s="15" t="s">
        <v>17</v>
      </c>
      <c r="C13" s="3" t="s">
        <v>11</v>
      </c>
      <c r="D13" s="3">
        <v>550</v>
      </c>
      <c r="E13" s="16"/>
      <c r="F13" s="16">
        <f t="shared" si="0"/>
        <v>0</v>
      </c>
      <c r="G13" s="4"/>
      <c r="H13" s="16">
        <f t="shared" si="1"/>
        <v>0</v>
      </c>
      <c r="I13" s="32">
        <f t="shared" si="2"/>
        <v>0</v>
      </c>
    </row>
    <row r="14" spans="1:9" ht="12.75">
      <c r="A14" s="31">
        <v>11</v>
      </c>
      <c r="B14" s="15" t="s">
        <v>18</v>
      </c>
      <c r="C14" s="3" t="s">
        <v>11</v>
      </c>
      <c r="D14" s="3">
        <v>150</v>
      </c>
      <c r="E14" s="16"/>
      <c r="F14" s="16">
        <f t="shared" si="0"/>
        <v>0</v>
      </c>
      <c r="G14" s="4"/>
      <c r="H14" s="16">
        <f t="shared" si="1"/>
        <v>0</v>
      </c>
      <c r="I14" s="32">
        <f t="shared" si="2"/>
        <v>0</v>
      </c>
    </row>
    <row r="15" spans="1:9" ht="25.5">
      <c r="A15" s="31">
        <v>12</v>
      </c>
      <c r="B15" s="15" t="s">
        <v>19</v>
      </c>
      <c r="C15" s="3" t="s">
        <v>11</v>
      </c>
      <c r="D15" s="3">
        <v>50</v>
      </c>
      <c r="E15" s="16"/>
      <c r="F15" s="16">
        <f t="shared" si="0"/>
        <v>0</v>
      </c>
      <c r="G15" s="4"/>
      <c r="H15" s="16">
        <f t="shared" si="1"/>
        <v>0</v>
      </c>
      <c r="I15" s="32">
        <f t="shared" si="2"/>
        <v>0</v>
      </c>
    </row>
    <row r="16" spans="1:9" ht="12.75">
      <c r="A16" s="31">
        <v>13</v>
      </c>
      <c r="B16" s="15" t="s">
        <v>47</v>
      </c>
      <c r="C16" s="3" t="s">
        <v>11</v>
      </c>
      <c r="D16" s="3">
        <v>50</v>
      </c>
      <c r="E16" s="16"/>
      <c r="F16" s="16">
        <f t="shared" si="0"/>
        <v>0</v>
      </c>
      <c r="G16" s="4"/>
      <c r="H16" s="16">
        <f t="shared" si="1"/>
        <v>0</v>
      </c>
      <c r="I16" s="32">
        <f t="shared" si="2"/>
        <v>0</v>
      </c>
    </row>
    <row r="17" spans="1:9" ht="25.5">
      <c r="A17" s="31">
        <v>14</v>
      </c>
      <c r="B17" s="15" t="s">
        <v>20</v>
      </c>
      <c r="C17" s="3" t="s">
        <v>11</v>
      </c>
      <c r="D17" s="3">
        <v>170</v>
      </c>
      <c r="E17" s="16"/>
      <c r="F17" s="16">
        <f t="shared" si="0"/>
        <v>0</v>
      </c>
      <c r="G17" s="4"/>
      <c r="H17" s="16">
        <f t="shared" si="1"/>
        <v>0</v>
      </c>
      <c r="I17" s="32">
        <f t="shared" si="2"/>
        <v>0</v>
      </c>
    </row>
    <row r="18" spans="1:9" ht="27" customHeight="1">
      <c r="A18" s="31">
        <v>15</v>
      </c>
      <c r="B18" s="15" t="s">
        <v>21</v>
      </c>
      <c r="C18" s="3" t="s">
        <v>22</v>
      </c>
      <c r="D18" s="3">
        <v>12</v>
      </c>
      <c r="E18" s="16"/>
      <c r="F18" s="16">
        <f t="shared" si="0"/>
        <v>0</v>
      </c>
      <c r="G18" s="4"/>
      <c r="H18" s="16">
        <f t="shared" si="1"/>
        <v>0</v>
      </c>
      <c r="I18" s="32">
        <f t="shared" si="2"/>
        <v>0</v>
      </c>
    </row>
    <row r="19" spans="1:9" ht="12.75">
      <c r="A19" s="31">
        <v>16</v>
      </c>
      <c r="B19" s="15" t="s">
        <v>23</v>
      </c>
      <c r="C19" s="3" t="s">
        <v>11</v>
      </c>
      <c r="D19" s="3">
        <v>300</v>
      </c>
      <c r="E19" s="16"/>
      <c r="F19" s="16">
        <f t="shared" si="0"/>
        <v>0</v>
      </c>
      <c r="G19" s="4"/>
      <c r="H19" s="16">
        <f t="shared" si="1"/>
        <v>0</v>
      </c>
      <c r="I19" s="32">
        <f t="shared" si="2"/>
        <v>0</v>
      </c>
    </row>
    <row r="20" spans="1:9" ht="25.5">
      <c r="A20" s="31">
        <v>17</v>
      </c>
      <c r="B20" s="15" t="s">
        <v>24</v>
      </c>
      <c r="C20" s="6" t="s">
        <v>11</v>
      </c>
      <c r="D20" s="6">
        <v>25</v>
      </c>
      <c r="E20" s="3"/>
      <c r="F20" s="16">
        <f t="shared" si="0"/>
        <v>0</v>
      </c>
      <c r="G20" s="4"/>
      <c r="H20" s="16">
        <f t="shared" si="1"/>
        <v>0</v>
      </c>
      <c r="I20" s="32">
        <f t="shared" si="2"/>
        <v>0</v>
      </c>
    </row>
    <row r="21" spans="1:9" ht="25.5">
      <c r="A21" s="31">
        <v>18</v>
      </c>
      <c r="B21" s="15" t="s">
        <v>25</v>
      </c>
      <c r="C21" s="6" t="s">
        <v>11</v>
      </c>
      <c r="D21" s="6">
        <v>2</v>
      </c>
      <c r="E21" s="3"/>
      <c r="F21" s="16">
        <f t="shared" si="0"/>
        <v>0</v>
      </c>
      <c r="G21" s="4"/>
      <c r="H21" s="16">
        <f t="shared" si="1"/>
        <v>0</v>
      </c>
      <c r="I21" s="32">
        <f t="shared" si="2"/>
        <v>0</v>
      </c>
    </row>
    <row r="22" spans="1:9" ht="12.75">
      <c r="A22" s="31">
        <v>19</v>
      </c>
      <c r="B22" s="15" t="s">
        <v>26</v>
      </c>
      <c r="C22" s="6" t="s">
        <v>11</v>
      </c>
      <c r="D22" s="6">
        <v>2</v>
      </c>
      <c r="E22" s="3"/>
      <c r="F22" s="16">
        <f t="shared" si="0"/>
        <v>0</v>
      </c>
      <c r="G22" s="4"/>
      <c r="H22" s="16">
        <f t="shared" si="1"/>
        <v>0</v>
      </c>
      <c r="I22" s="32">
        <f t="shared" si="2"/>
        <v>0</v>
      </c>
    </row>
    <row r="23" spans="1:9" ht="14.25" customHeight="1">
      <c r="A23" s="31"/>
      <c r="B23" s="47" t="s">
        <v>27</v>
      </c>
      <c r="C23" s="47"/>
      <c r="D23" s="47"/>
      <c r="E23" s="47"/>
      <c r="F23" s="47"/>
      <c r="G23" s="47"/>
      <c r="H23" s="47"/>
      <c r="I23" s="48"/>
    </row>
    <row r="24" spans="1:9" ht="25.5">
      <c r="A24" s="31">
        <v>20</v>
      </c>
      <c r="B24" s="15" t="s">
        <v>28</v>
      </c>
      <c r="C24" s="3" t="s">
        <v>22</v>
      </c>
      <c r="D24" s="3">
        <v>700</v>
      </c>
      <c r="E24" s="16"/>
      <c r="F24" s="16">
        <f aca="true" t="shared" si="3" ref="F24:F39">D24*E24</f>
        <v>0</v>
      </c>
      <c r="G24" s="4"/>
      <c r="H24" s="16">
        <f aca="true" t="shared" si="4" ref="H24:H39">F24*G24</f>
        <v>0</v>
      </c>
      <c r="I24" s="32">
        <f aca="true" t="shared" si="5" ref="I24:I39">F24+H24</f>
        <v>0</v>
      </c>
    </row>
    <row r="25" spans="1:9" ht="25.5">
      <c r="A25" s="31">
        <v>21</v>
      </c>
      <c r="B25" s="15" t="s">
        <v>29</v>
      </c>
      <c r="C25" s="3" t="s">
        <v>11</v>
      </c>
      <c r="D25" s="3">
        <v>180</v>
      </c>
      <c r="E25" s="16"/>
      <c r="F25" s="16">
        <f t="shared" si="3"/>
        <v>0</v>
      </c>
      <c r="G25" s="4"/>
      <c r="H25" s="16">
        <f t="shared" si="4"/>
        <v>0</v>
      </c>
      <c r="I25" s="32">
        <f t="shared" si="5"/>
        <v>0</v>
      </c>
    </row>
    <row r="26" spans="1:9" ht="12.75">
      <c r="A26" s="31">
        <v>22</v>
      </c>
      <c r="B26" s="15" t="s">
        <v>48</v>
      </c>
      <c r="C26" s="3" t="s">
        <v>30</v>
      </c>
      <c r="D26" s="3">
        <v>1000</v>
      </c>
      <c r="E26" s="16"/>
      <c r="F26" s="16">
        <f t="shared" si="3"/>
        <v>0</v>
      </c>
      <c r="G26" s="4"/>
      <c r="H26" s="16">
        <f t="shared" si="4"/>
        <v>0</v>
      </c>
      <c r="I26" s="32">
        <f t="shared" si="5"/>
        <v>0</v>
      </c>
    </row>
    <row r="27" spans="1:9" ht="25.5">
      <c r="A27" s="31">
        <v>23</v>
      </c>
      <c r="B27" s="15" t="s">
        <v>31</v>
      </c>
      <c r="C27" s="3" t="s">
        <v>11</v>
      </c>
      <c r="D27" s="3">
        <v>150</v>
      </c>
      <c r="E27" s="16"/>
      <c r="F27" s="16">
        <f t="shared" si="3"/>
        <v>0</v>
      </c>
      <c r="G27" s="4"/>
      <c r="H27" s="19">
        <f t="shared" si="4"/>
        <v>0</v>
      </c>
      <c r="I27" s="33">
        <f t="shared" si="5"/>
        <v>0</v>
      </c>
    </row>
    <row r="28" spans="1:9" ht="25.5">
      <c r="A28" s="31">
        <v>24</v>
      </c>
      <c r="B28" s="15" t="s">
        <v>32</v>
      </c>
      <c r="C28" s="3" t="s">
        <v>33</v>
      </c>
      <c r="D28" s="3">
        <v>160</v>
      </c>
      <c r="E28" s="16"/>
      <c r="F28" s="16">
        <f t="shared" si="3"/>
        <v>0</v>
      </c>
      <c r="G28" s="4"/>
      <c r="H28" s="16">
        <f t="shared" si="4"/>
        <v>0</v>
      </c>
      <c r="I28" s="32">
        <f t="shared" si="5"/>
        <v>0</v>
      </c>
    </row>
    <row r="29" spans="1:9" ht="28.5" customHeight="1">
      <c r="A29" s="31">
        <v>25</v>
      </c>
      <c r="B29" s="15" t="s">
        <v>34</v>
      </c>
      <c r="C29" s="3" t="s">
        <v>11</v>
      </c>
      <c r="D29" s="3">
        <v>100</v>
      </c>
      <c r="E29" s="16"/>
      <c r="F29" s="16">
        <f t="shared" si="3"/>
        <v>0</v>
      </c>
      <c r="G29" s="4"/>
      <c r="H29" s="16">
        <f t="shared" si="4"/>
        <v>0</v>
      </c>
      <c r="I29" s="32">
        <f t="shared" si="5"/>
        <v>0</v>
      </c>
    </row>
    <row r="30" spans="1:9" ht="12.75">
      <c r="A30" s="31">
        <v>26</v>
      </c>
      <c r="B30" s="15" t="s">
        <v>35</v>
      </c>
      <c r="C30" s="3" t="s">
        <v>11</v>
      </c>
      <c r="D30" s="3">
        <v>10</v>
      </c>
      <c r="E30" s="16"/>
      <c r="F30" s="16">
        <f t="shared" si="3"/>
        <v>0</v>
      </c>
      <c r="G30" s="4"/>
      <c r="H30" s="16">
        <f t="shared" si="4"/>
        <v>0</v>
      </c>
      <c r="I30" s="32">
        <f t="shared" si="5"/>
        <v>0</v>
      </c>
    </row>
    <row r="31" spans="1:9" ht="25.5">
      <c r="A31" s="31">
        <v>27</v>
      </c>
      <c r="B31" s="15" t="s">
        <v>36</v>
      </c>
      <c r="C31" s="6" t="s">
        <v>33</v>
      </c>
      <c r="D31" s="6">
        <v>70</v>
      </c>
      <c r="E31" s="3"/>
      <c r="F31" s="16">
        <f t="shared" si="3"/>
        <v>0</v>
      </c>
      <c r="G31" s="4"/>
      <c r="H31" s="16">
        <f t="shared" si="4"/>
        <v>0</v>
      </c>
      <c r="I31" s="32">
        <f t="shared" si="5"/>
        <v>0</v>
      </c>
    </row>
    <row r="32" spans="1:9" ht="38.25">
      <c r="A32" s="31">
        <v>28</v>
      </c>
      <c r="B32" s="15" t="s">
        <v>49</v>
      </c>
      <c r="C32" s="6" t="s">
        <v>11</v>
      </c>
      <c r="D32" s="6">
        <v>30</v>
      </c>
      <c r="E32" s="17"/>
      <c r="F32" s="16">
        <f t="shared" si="3"/>
        <v>0</v>
      </c>
      <c r="G32" s="4"/>
      <c r="H32" s="16">
        <f t="shared" si="4"/>
        <v>0</v>
      </c>
      <c r="I32" s="32">
        <f t="shared" si="5"/>
        <v>0</v>
      </c>
    </row>
    <row r="33" spans="1:9" ht="25.5">
      <c r="A33" s="31">
        <v>29</v>
      </c>
      <c r="B33" s="15" t="s">
        <v>50</v>
      </c>
      <c r="C33" s="6" t="s">
        <v>37</v>
      </c>
      <c r="D33" s="6">
        <v>15</v>
      </c>
      <c r="E33" s="3"/>
      <c r="F33" s="16">
        <f t="shared" si="3"/>
        <v>0</v>
      </c>
      <c r="G33" s="4"/>
      <c r="H33" s="16">
        <f t="shared" si="4"/>
        <v>0</v>
      </c>
      <c r="I33" s="32">
        <f t="shared" si="5"/>
        <v>0</v>
      </c>
    </row>
    <row r="34" spans="1:9" ht="25.5">
      <c r="A34" s="31">
        <v>30</v>
      </c>
      <c r="B34" s="15" t="s">
        <v>38</v>
      </c>
      <c r="C34" s="6" t="s">
        <v>11</v>
      </c>
      <c r="D34" s="6">
        <v>10</v>
      </c>
      <c r="E34" s="3"/>
      <c r="F34" s="16">
        <f t="shared" si="3"/>
        <v>0</v>
      </c>
      <c r="G34" s="4"/>
      <c r="H34" s="16">
        <f t="shared" si="4"/>
        <v>0</v>
      </c>
      <c r="I34" s="32">
        <f t="shared" si="5"/>
        <v>0</v>
      </c>
    </row>
    <row r="35" spans="1:9" ht="25.5">
      <c r="A35" s="31">
        <v>31</v>
      </c>
      <c r="B35" s="15" t="s">
        <v>39</v>
      </c>
      <c r="C35" s="6" t="s">
        <v>40</v>
      </c>
      <c r="D35" s="6">
        <v>10</v>
      </c>
      <c r="E35" s="3"/>
      <c r="F35" s="16">
        <f t="shared" si="3"/>
        <v>0</v>
      </c>
      <c r="G35" s="4"/>
      <c r="H35" s="16">
        <f t="shared" si="4"/>
        <v>0</v>
      </c>
      <c r="I35" s="32">
        <f t="shared" si="5"/>
        <v>0</v>
      </c>
    </row>
    <row r="36" spans="1:9" ht="12.75">
      <c r="A36" s="31">
        <v>32</v>
      </c>
      <c r="B36" s="20" t="s">
        <v>41</v>
      </c>
      <c r="C36" s="6" t="s">
        <v>11</v>
      </c>
      <c r="D36" s="6">
        <v>100</v>
      </c>
      <c r="E36" s="3"/>
      <c r="F36" s="16">
        <f t="shared" si="3"/>
        <v>0</v>
      </c>
      <c r="G36" s="4"/>
      <c r="H36" s="16">
        <f t="shared" si="4"/>
        <v>0</v>
      </c>
      <c r="I36" s="32">
        <f t="shared" si="5"/>
        <v>0</v>
      </c>
    </row>
    <row r="37" spans="1:9" ht="25.5">
      <c r="A37" s="31">
        <v>33</v>
      </c>
      <c r="B37" s="20" t="s">
        <v>42</v>
      </c>
      <c r="C37" s="6" t="s">
        <v>11</v>
      </c>
      <c r="D37" s="6">
        <v>10</v>
      </c>
      <c r="E37" s="3"/>
      <c r="F37" s="16">
        <f t="shared" si="3"/>
        <v>0</v>
      </c>
      <c r="G37" s="4"/>
      <c r="H37" s="16">
        <f t="shared" si="4"/>
        <v>0</v>
      </c>
      <c r="I37" s="32">
        <f t="shared" si="5"/>
        <v>0</v>
      </c>
    </row>
    <row r="38" spans="1:9" ht="12.75">
      <c r="A38" s="41">
        <v>34</v>
      </c>
      <c r="B38" s="42" t="s">
        <v>52</v>
      </c>
      <c r="C38" s="43" t="s">
        <v>22</v>
      </c>
      <c r="D38" s="43">
        <v>7</v>
      </c>
      <c r="E38" s="44"/>
      <c r="F38" s="45">
        <f t="shared" si="3"/>
        <v>0</v>
      </c>
      <c r="G38" s="7"/>
      <c r="H38" s="45">
        <f t="shared" si="4"/>
        <v>0</v>
      </c>
      <c r="I38" s="46">
        <f t="shared" si="5"/>
        <v>0</v>
      </c>
    </row>
    <row r="39" spans="1:9" ht="13.5" thickBot="1">
      <c r="A39" s="34">
        <v>35</v>
      </c>
      <c r="B39" s="35" t="s">
        <v>43</v>
      </c>
      <c r="C39" s="36" t="s">
        <v>11</v>
      </c>
      <c r="D39" s="36">
        <v>80</v>
      </c>
      <c r="E39" s="37"/>
      <c r="F39" s="38">
        <f t="shared" si="3"/>
        <v>0</v>
      </c>
      <c r="G39" s="39"/>
      <c r="H39" s="38">
        <f t="shared" si="4"/>
        <v>0</v>
      </c>
      <c r="I39" s="40">
        <f t="shared" si="5"/>
        <v>0</v>
      </c>
    </row>
    <row r="40" spans="1:9" ht="14.25" customHeight="1" thickBot="1">
      <c r="A40" s="21"/>
      <c r="B40" s="22"/>
      <c r="C40" s="21"/>
      <c r="D40" s="21"/>
      <c r="E40" s="49" t="s">
        <v>44</v>
      </c>
      <c r="F40" s="52">
        <f>SUM(F4:F39)</f>
        <v>0</v>
      </c>
      <c r="G40" s="55"/>
      <c r="H40" s="52">
        <f>SUM(H4:H39)</f>
        <v>0</v>
      </c>
      <c r="I40" s="58">
        <f>SUM(I4:I39)</f>
        <v>0</v>
      </c>
    </row>
    <row r="41" spans="1:9" ht="13.5" thickBot="1">
      <c r="A41" s="23"/>
      <c r="B41" s="5"/>
      <c r="C41" s="23"/>
      <c r="D41" s="23"/>
      <c r="E41" s="50"/>
      <c r="F41" s="53"/>
      <c r="G41" s="56"/>
      <c r="H41" s="53"/>
      <c r="I41" s="59"/>
    </row>
    <row r="42" spans="1:9" ht="13.5" thickBot="1">
      <c r="A42" s="23"/>
      <c r="B42" s="5"/>
      <c r="C42" s="23"/>
      <c r="D42" s="23"/>
      <c r="E42" s="51"/>
      <c r="F42" s="54"/>
      <c r="G42" s="57"/>
      <c r="H42" s="54"/>
      <c r="I42" s="60"/>
    </row>
    <row r="43" spans="1:9" ht="12.75">
      <c r="A43" s="1"/>
      <c r="B43" s="2"/>
      <c r="C43" s="1"/>
      <c r="D43" s="1"/>
      <c r="E43" s="1"/>
      <c r="F43" s="8"/>
      <c r="G43" s="9"/>
      <c r="H43" s="10"/>
      <c r="I43" s="11"/>
    </row>
  </sheetData>
  <sheetProtection selectLockedCells="1" selectUnlockedCells="1"/>
  <mergeCells count="7">
    <mergeCell ref="B3:I3"/>
    <mergeCell ref="B23:I23"/>
    <mergeCell ref="E40:E42"/>
    <mergeCell ref="F40:F42"/>
    <mergeCell ref="G40:G42"/>
    <mergeCell ref="H40:H42"/>
    <mergeCell ref="I40:I42"/>
  </mergeCell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&amp;C&amp;"-,Pogrubiony"&amp;11ZAŁĄCZNIK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Halina Bogus</cp:lastModifiedBy>
  <cp:lastPrinted>2020-06-23T11:18:26Z</cp:lastPrinted>
  <dcterms:created xsi:type="dcterms:W3CDTF">2017-05-05T11:19:38Z</dcterms:created>
  <dcterms:modified xsi:type="dcterms:W3CDTF">2020-06-23T11:19:33Z</dcterms:modified>
  <cp:category/>
  <cp:version/>
  <cp:contentType/>
  <cp:contentStatus/>
</cp:coreProperties>
</file>