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2" sheetId="1" r:id="rId1"/>
  </sheets>
  <definedNames>
    <definedName name="_xlnm.Print_Area" localSheetId="0">'Arkusz2'!$A$1:$AO$41</definedName>
  </definedNames>
  <calcPr fullCalcOnLoad="1"/>
</workbook>
</file>

<file path=xl/sharedStrings.xml><?xml version="1.0" encoding="utf-8"?>
<sst xmlns="http://schemas.openxmlformats.org/spreadsheetml/2006/main" count="56" uniqueCount="37">
  <si>
    <t xml:space="preserve">                                                    BADANIE WODY BASENOWEJ W 2020 R. - ZAŁĄCZNIK NR 2</t>
  </si>
  <si>
    <t xml:space="preserve">Badanie wody  </t>
  </si>
  <si>
    <t>Basen, Whirlpool I, II, III i tor wodny</t>
  </si>
  <si>
    <t>Basen rehabilitacyjny</t>
  </si>
  <si>
    <t>Miejsce pobierania próbek</t>
  </si>
  <si>
    <t>Woda z systemów cyrkulacji</t>
  </si>
  <si>
    <t>Woda z niecki</t>
  </si>
  <si>
    <t>Lp.</t>
  </si>
  <si>
    <t>Data</t>
  </si>
  <si>
    <t>WSKAŹNIKI BAKTERIOLOGICZNE</t>
  </si>
  <si>
    <t>Escherichia coli</t>
  </si>
  <si>
    <t>Pseudomonas aeruginosa</t>
  </si>
  <si>
    <t>ogólna liczba mikroorganizmów w 360C±20C po 48h</t>
  </si>
  <si>
    <t>Legionella sp.</t>
  </si>
  <si>
    <t>WSKAŹNIKI FIZYKOCHEMICZNE</t>
  </si>
  <si>
    <t>mętność</t>
  </si>
  <si>
    <t>potencjał redoks</t>
  </si>
  <si>
    <t>pH</t>
  </si>
  <si>
    <t>chlor wolny</t>
  </si>
  <si>
    <t>chlor związany</t>
  </si>
  <si>
    <t>chloroform</t>
  </si>
  <si>
    <r>
      <rPr>
        <sz val="10"/>
        <color indexed="8"/>
        <rFont val="Arial"/>
        <family val="2"/>
      </rPr>
      <t>∑</t>
    </r>
    <r>
      <rPr>
        <sz val="9"/>
        <color indexed="8"/>
        <rFont val="Times New Roman"/>
        <family val="1"/>
      </rPr>
      <t>THM</t>
    </r>
  </si>
  <si>
    <t>azotany</t>
  </si>
  <si>
    <t>utlenialność</t>
  </si>
  <si>
    <t>Ozon (tylko z cyrkulacji basenu)</t>
  </si>
  <si>
    <t>Whirlpool I, II, III i tor wodny</t>
  </si>
  <si>
    <t>Natryski</t>
  </si>
  <si>
    <t>Razem</t>
  </si>
  <si>
    <t>Oferowana cena netto/pomiar</t>
  </si>
  <si>
    <t>Koszt netto</t>
  </si>
  <si>
    <t>Koszt brutto</t>
  </si>
  <si>
    <t>Woda z niecek</t>
  </si>
  <si>
    <t>Basen</t>
  </si>
  <si>
    <t>Małe baseny</t>
  </si>
  <si>
    <t>Ilość</t>
  </si>
  <si>
    <t>ozon</t>
  </si>
  <si>
    <t>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</si>
</sst>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\.mm\.yyyy"/>
  </numFmts>
  <fonts count="4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165" fontId="7" fillId="0" borderId="10" xfId="0" applyNumberFormat="1" applyFont="1" applyBorder="1" applyAlignment="1">
      <alignment horizontal="center" vertical="center" textRotation="90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2" fontId="0" fillId="33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0" fontId="0" fillId="34" borderId="10" xfId="0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2" fillId="0" borderId="11" xfId="0" applyFont="1" applyBorder="1" applyAlignment="1">
      <alignment horizontal="center" vertical="center"/>
    </xf>
    <xf numFmtId="2" fontId="12" fillId="0" borderId="11" xfId="0" applyNumberFormat="1" applyFont="1" applyBorder="1" applyAlignment="1">
      <alignment/>
    </xf>
    <xf numFmtId="2" fontId="12" fillId="35" borderId="11" xfId="0" applyNumberFormat="1" applyFont="1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1">
      <selection activeCell="S45" sqref="S45"/>
    </sheetView>
  </sheetViews>
  <sheetFormatPr defaultColWidth="9.00390625" defaultRowHeight="14.25"/>
  <cols>
    <col min="1" max="1" width="4.625" style="0" customWidth="1"/>
    <col min="2" max="2" width="28.125" style="0" customWidth="1"/>
    <col min="3" max="38" width="2.875" style="0" customWidth="1"/>
    <col min="39" max="39" width="8.875" style="0" customWidth="1"/>
    <col min="40" max="40" width="3.25390625" style="0" customWidth="1"/>
    <col min="41" max="41" width="6.375" style="0" customWidth="1"/>
    <col min="42" max="43" width="2.875" style="0" customWidth="1"/>
  </cols>
  <sheetData>
    <row r="1" spans="1:38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5.75" customHeight="1">
      <c r="A2" s="11" t="s">
        <v>1</v>
      </c>
      <c r="B2" s="11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1" t="s">
        <v>3</v>
      </c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</row>
    <row r="3" spans="1:38" ht="15" customHeight="1">
      <c r="A3" s="3"/>
      <c r="B3" s="4" t="s">
        <v>4</v>
      </c>
      <c r="C3" s="13" t="s">
        <v>5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 t="s">
        <v>6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</row>
    <row r="4" spans="1:38" ht="51.75" customHeight="1">
      <c r="A4" s="3" t="s">
        <v>7</v>
      </c>
      <c r="B4" s="3" t="s">
        <v>8</v>
      </c>
      <c r="C4" s="5">
        <v>43837</v>
      </c>
      <c r="D4" s="5">
        <v>43864</v>
      </c>
      <c r="E4" s="5">
        <v>43892</v>
      </c>
      <c r="F4" s="5">
        <v>43927</v>
      </c>
      <c r="G4" s="5">
        <v>43955</v>
      </c>
      <c r="H4" s="5">
        <v>43983</v>
      </c>
      <c r="I4" s="5">
        <v>44018</v>
      </c>
      <c r="J4" s="5">
        <v>44046</v>
      </c>
      <c r="K4" s="5">
        <v>44081</v>
      </c>
      <c r="L4" s="5">
        <v>44109</v>
      </c>
      <c r="M4" s="5">
        <v>44137</v>
      </c>
      <c r="N4" s="5">
        <v>44172</v>
      </c>
      <c r="O4" s="5">
        <v>43837</v>
      </c>
      <c r="P4" s="5">
        <v>43850</v>
      </c>
      <c r="Q4" s="5">
        <v>43864</v>
      </c>
      <c r="R4" s="5">
        <v>43878</v>
      </c>
      <c r="S4" s="5">
        <v>43892</v>
      </c>
      <c r="T4" s="5">
        <v>43906</v>
      </c>
      <c r="U4" s="5">
        <v>43927</v>
      </c>
      <c r="V4" s="5">
        <v>43941</v>
      </c>
      <c r="W4" s="5">
        <v>43955</v>
      </c>
      <c r="X4" s="5">
        <v>43969</v>
      </c>
      <c r="Y4" s="5">
        <v>43983</v>
      </c>
      <c r="Z4" s="5">
        <v>43997</v>
      </c>
      <c r="AA4" s="5">
        <v>44018</v>
      </c>
      <c r="AB4" s="5">
        <v>44032</v>
      </c>
      <c r="AC4" s="5">
        <v>44046</v>
      </c>
      <c r="AD4" s="5">
        <v>44060</v>
      </c>
      <c r="AE4" s="5">
        <v>44081</v>
      </c>
      <c r="AF4" s="5">
        <v>44095</v>
      </c>
      <c r="AG4" s="5">
        <v>44109</v>
      </c>
      <c r="AH4" s="5">
        <v>44123</v>
      </c>
      <c r="AI4" s="5">
        <v>44137</v>
      </c>
      <c r="AJ4" s="5">
        <v>44151</v>
      </c>
      <c r="AK4" s="5">
        <v>44172</v>
      </c>
      <c r="AL4" s="5">
        <v>44186</v>
      </c>
    </row>
    <row r="5" spans="1:38" ht="14.25">
      <c r="A5" s="6"/>
      <c r="B5" s="7" t="s">
        <v>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ht="14.25">
      <c r="A6" s="6">
        <v>1</v>
      </c>
      <c r="B6" s="8" t="s">
        <v>10</v>
      </c>
      <c r="C6" s="6">
        <v>5</v>
      </c>
      <c r="D6" s="6">
        <v>5</v>
      </c>
      <c r="E6" s="6">
        <v>5</v>
      </c>
      <c r="F6" s="6">
        <v>5</v>
      </c>
      <c r="G6" s="6">
        <v>5</v>
      </c>
      <c r="H6" s="6">
        <v>5</v>
      </c>
      <c r="I6" s="6">
        <v>5</v>
      </c>
      <c r="J6" s="6">
        <v>5</v>
      </c>
      <c r="K6" s="6">
        <v>5</v>
      </c>
      <c r="L6" s="6">
        <v>5</v>
      </c>
      <c r="M6" s="6">
        <v>5</v>
      </c>
      <c r="N6" s="6">
        <v>5</v>
      </c>
      <c r="O6" s="6">
        <v>1</v>
      </c>
      <c r="P6" s="6">
        <v>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</row>
    <row r="7" spans="1:38" ht="14.25">
      <c r="A7" s="6">
        <v>2</v>
      </c>
      <c r="B7" s="8" t="s">
        <v>11</v>
      </c>
      <c r="C7" s="6">
        <v>5</v>
      </c>
      <c r="D7" s="6">
        <v>5</v>
      </c>
      <c r="E7" s="6">
        <v>5</v>
      </c>
      <c r="F7" s="6">
        <v>5</v>
      </c>
      <c r="G7" s="6">
        <v>5</v>
      </c>
      <c r="H7" s="6">
        <v>5</v>
      </c>
      <c r="I7" s="6">
        <v>5</v>
      </c>
      <c r="J7" s="6">
        <v>5</v>
      </c>
      <c r="K7" s="6">
        <v>5</v>
      </c>
      <c r="L7" s="6">
        <v>5</v>
      </c>
      <c r="M7" s="6">
        <v>5</v>
      </c>
      <c r="N7" s="6">
        <v>5</v>
      </c>
      <c r="O7" s="6">
        <v>1</v>
      </c>
      <c r="P7" s="6">
        <v>1</v>
      </c>
      <c r="Q7" s="6">
        <v>1</v>
      </c>
      <c r="R7" s="6">
        <v>1</v>
      </c>
      <c r="S7" s="6">
        <v>1</v>
      </c>
      <c r="T7" s="6">
        <v>1</v>
      </c>
      <c r="U7" s="6">
        <v>1</v>
      </c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>
        <v>1</v>
      </c>
      <c r="AF7" s="6">
        <v>1</v>
      </c>
      <c r="AG7" s="6">
        <v>1</v>
      </c>
      <c r="AH7" s="6">
        <v>1</v>
      </c>
      <c r="AI7" s="6">
        <v>1</v>
      </c>
      <c r="AJ7" s="6">
        <v>1</v>
      </c>
      <c r="AK7" s="6">
        <v>1</v>
      </c>
      <c r="AL7" s="6">
        <v>1</v>
      </c>
    </row>
    <row r="8" spans="1:38" ht="29.25" customHeight="1">
      <c r="A8" s="6">
        <v>3</v>
      </c>
      <c r="B8" s="9" t="s">
        <v>12</v>
      </c>
      <c r="C8" s="6">
        <v>5</v>
      </c>
      <c r="D8" s="6">
        <v>5</v>
      </c>
      <c r="E8" s="6">
        <v>5</v>
      </c>
      <c r="F8" s="6">
        <v>5</v>
      </c>
      <c r="G8" s="6">
        <v>5</v>
      </c>
      <c r="H8" s="6">
        <v>5</v>
      </c>
      <c r="I8" s="6">
        <v>5</v>
      </c>
      <c r="J8" s="6">
        <v>5</v>
      </c>
      <c r="K8" s="6">
        <v>5</v>
      </c>
      <c r="L8" s="6">
        <v>5</v>
      </c>
      <c r="M8" s="6">
        <v>5</v>
      </c>
      <c r="N8" s="6">
        <v>5</v>
      </c>
      <c r="O8" s="6">
        <v>1</v>
      </c>
      <c r="P8" s="6"/>
      <c r="Q8" s="6">
        <v>1</v>
      </c>
      <c r="R8" s="6"/>
      <c r="S8" s="6">
        <v>1</v>
      </c>
      <c r="T8" s="6"/>
      <c r="U8" s="6">
        <v>1</v>
      </c>
      <c r="V8" s="6"/>
      <c r="W8" s="6">
        <v>1</v>
      </c>
      <c r="X8" s="6"/>
      <c r="Y8" s="6">
        <v>1</v>
      </c>
      <c r="Z8" s="6"/>
      <c r="AA8" s="6">
        <v>1</v>
      </c>
      <c r="AB8" s="6"/>
      <c r="AC8" s="6">
        <v>1</v>
      </c>
      <c r="AD8" s="6"/>
      <c r="AE8" s="6">
        <v>1</v>
      </c>
      <c r="AF8" s="6"/>
      <c r="AG8" s="6">
        <v>1</v>
      </c>
      <c r="AH8" s="6"/>
      <c r="AI8" s="6">
        <v>1</v>
      </c>
      <c r="AJ8" s="6"/>
      <c r="AK8" s="6">
        <v>1</v>
      </c>
      <c r="AL8" s="6"/>
    </row>
    <row r="9" spans="1:38" ht="14.25">
      <c r="A9" s="6">
        <v>4</v>
      </c>
      <c r="B9" s="8" t="s">
        <v>13</v>
      </c>
      <c r="C9" s="6"/>
      <c r="D9" s="6"/>
      <c r="E9" s="6">
        <v>5</v>
      </c>
      <c r="F9" s="6"/>
      <c r="G9" s="6"/>
      <c r="H9" s="6">
        <v>5</v>
      </c>
      <c r="I9" s="6"/>
      <c r="J9" s="6"/>
      <c r="K9" s="6">
        <v>5</v>
      </c>
      <c r="L9" s="6"/>
      <c r="M9" s="6"/>
      <c r="N9" s="6">
        <v>5</v>
      </c>
      <c r="O9" s="6"/>
      <c r="P9" s="6"/>
      <c r="Q9" s="6"/>
      <c r="R9" s="6"/>
      <c r="S9" s="6">
        <v>1</v>
      </c>
      <c r="T9" s="6"/>
      <c r="U9" s="6"/>
      <c r="V9" s="6"/>
      <c r="W9" s="6"/>
      <c r="X9" s="6"/>
      <c r="Y9" s="6">
        <v>1</v>
      </c>
      <c r="Z9" s="6"/>
      <c r="AA9" s="6"/>
      <c r="AB9" s="6"/>
      <c r="AC9" s="6"/>
      <c r="AD9" s="6"/>
      <c r="AE9" s="6">
        <v>1</v>
      </c>
      <c r="AF9" s="6"/>
      <c r="AG9" s="6"/>
      <c r="AH9" s="6"/>
      <c r="AI9" s="6"/>
      <c r="AJ9" s="6"/>
      <c r="AK9" s="6">
        <v>1</v>
      </c>
      <c r="AL9" s="6"/>
    </row>
    <row r="10" spans="1:38" ht="14.25">
      <c r="A10" s="6"/>
      <c r="B10" s="7" t="s">
        <v>14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ht="14.25">
      <c r="A11" s="6">
        <v>5</v>
      </c>
      <c r="B11" s="8" t="s">
        <v>15</v>
      </c>
      <c r="C11" s="6"/>
      <c r="D11" s="6"/>
      <c r="E11" s="6">
        <v>5</v>
      </c>
      <c r="F11" s="6"/>
      <c r="G11" s="6"/>
      <c r="H11" s="6">
        <v>5</v>
      </c>
      <c r="I11" s="6"/>
      <c r="J11" s="6"/>
      <c r="K11" s="6">
        <v>5</v>
      </c>
      <c r="L11" s="6"/>
      <c r="M11" s="6"/>
      <c r="N11" s="6">
        <v>5</v>
      </c>
      <c r="O11" s="6">
        <v>1</v>
      </c>
      <c r="P11" s="6"/>
      <c r="Q11" s="6">
        <v>1</v>
      </c>
      <c r="R11" s="6"/>
      <c r="S11" s="6">
        <v>1</v>
      </c>
      <c r="T11" s="6"/>
      <c r="U11" s="6">
        <v>1</v>
      </c>
      <c r="V11" s="6"/>
      <c r="W11" s="6">
        <v>1</v>
      </c>
      <c r="X11" s="6"/>
      <c r="Y11" s="6">
        <v>1</v>
      </c>
      <c r="Z11" s="6"/>
      <c r="AA11" s="6">
        <v>1</v>
      </c>
      <c r="AB11" s="6"/>
      <c r="AC11" s="6">
        <v>1</v>
      </c>
      <c r="AD11" s="6"/>
      <c r="AE11" s="6">
        <v>1</v>
      </c>
      <c r="AF11" s="6"/>
      <c r="AG11" s="6">
        <v>1</v>
      </c>
      <c r="AH11" s="6"/>
      <c r="AI11" s="6">
        <v>1</v>
      </c>
      <c r="AJ11" s="6"/>
      <c r="AK11" s="6">
        <v>1</v>
      </c>
      <c r="AL11" s="6"/>
    </row>
    <row r="12" spans="1:38" ht="14.25">
      <c r="A12" s="6">
        <v>6</v>
      </c>
      <c r="B12" s="8" t="s">
        <v>16</v>
      </c>
      <c r="C12" s="6">
        <v>5</v>
      </c>
      <c r="D12" s="6">
        <v>5</v>
      </c>
      <c r="E12" s="6"/>
      <c r="F12" s="6">
        <v>5</v>
      </c>
      <c r="G12" s="6">
        <v>5</v>
      </c>
      <c r="H12" s="6"/>
      <c r="I12" s="6">
        <v>5</v>
      </c>
      <c r="J12" s="6">
        <v>5</v>
      </c>
      <c r="K12" s="6"/>
      <c r="L12" s="6">
        <v>5</v>
      </c>
      <c r="M12" s="6">
        <v>5</v>
      </c>
      <c r="N12" s="6"/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</row>
    <row r="13" spans="1:38" ht="14.25">
      <c r="A13" s="6">
        <v>7</v>
      </c>
      <c r="B13" s="8" t="s">
        <v>17</v>
      </c>
      <c r="C13" s="6">
        <v>5</v>
      </c>
      <c r="D13" s="6">
        <v>5</v>
      </c>
      <c r="E13" s="6">
        <v>5</v>
      </c>
      <c r="F13" s="6">
        <v>5</v>
      </c>
      <c r="G13" s="6">
        <v>5</v>
      </c>
      <c r="H13" s="6">
        <v>5</v>
      </c>
      <c r="I13" s="6">
        <v>5</v>
      </c>
      <c r="J13" s="6">
        <v>5</v>
      </c>
      <c r="K13" s="6">
        <v>5</v>
      </c>
      <c r="L13" s="6">
        <v>5</v>
      </c>
      <c r="M13" s="6">
        <v>5</v>
      </c>
      <c r="N13" s="6">
        <v>5</v>
      </c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>
        <v>1</v>
      </c>
      <c r="AE13" s="6">
        <v>1</v>
      </c>
      <c r="AF13" s="6">
        <v>1</v>
      </c>
      <c r="AG13" s="6">
        <v>1</v>
      </c>
      <c r="AH13" s="6">
        <v>1</v>
      </c>
      <c r="AI13" s="6">
        <v>1</v>
      </c>
      <c r="AJ13" s="6">
        <v>1</v>
      </c>
      <c r="AK13" s="6">
        <v>1</v>
      </c>
      <c r="AL13" s="6">
        <v>1</v>
      </c>
    </row>
    <row r="14" spans="1:38" ht="14.25">
      <c r="A14" s="6">
        <v>8</v>
      </c>
      <c r="B14" s="8" t="s">
        <v>18</v>
      </c>
      <c r="C14" s="6">
        <v>5</v>
      </c>
      <c r="D14" s="6">
        <v>5</v>
      </c>
      <c r="E14" s="6"/>
      <c r="F14" s="6">
        <v>5</v>
      </c>
      <c r="G14" s="6">
        <v>5</v>
      </c>
      <c r="H14" s="6"/>
      <c r="I14" s="6">
        <v>5</v>
      </c>
      <c r="J14" s="6">
        <v>5</v>
      </c>
      <c r="K14" s="6"/>
      <c r="L14" s="6">
        <v>5</v>
      </c>
      <c r="M14" s="6">
        <v>5</v>
      </c>
      <c r="N14" s="6"/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</row>
    <row r="15" spans="1:38" ht="14.25">
      <c r="A15" s="6">
        <v>9</v>
      </c>
      <c r="B15" s="8" t="s">
        <v>19</v>
      </c>
      <c r="C15" s="6">
        <v>5</v>
      </c>
      <c r="D15" s="6">
        <v>5</v>
      </c>
      <c r="E15" s="6">
        <v>5</v>
      </c>
      <c r="F15" s="6">
        <v>5</v>
      </c>
      <c r="G15" s="6">
        <v>5</v>
      </c>
      <c r="H15" s="6">
        <v>5</v>
      </c>
      <c r="I15" s="6">
        <v>5</v>
      </c>
      <c r="J15" s="6">
        <v>5</v>
      </c>
      <c r="K15" s="6">
        <v>5</v>
      </c>
      <c r="L15" s="6">
        <v>5</v>
      </c>
      <c r="M15" s="6">
        <v>5</v>
      </c>
      <c r="N15" s="6">
        <v>5</v>
      </c>
      <c r="O15" s="6">
        <v>1</v>
      </c>
      <c r="P15" s="6">
        <v>1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>
        <v>1</v>
      </c>
      <c r="AF15" s="6">
        <v>1</v>
      </c>
      <c r="AG15" s="6">
        <v>1</v>
      </c>
      <c r="AH15" s="6">
        <v>1</v>
      </c>
      <c r="AI15" s="6">
        <v>1</v>
      </c>
      <c r="AJ15" s="6">
        <v>1</v>
      </c>
      <c r="AK15" s="6">
        <v>1</v>
      </c>
      <c r="AL15" s="6">
        <v>1</v>
      </c>
    </row>
    <row r="16" spans="1:38" ht="14.25">
      <c r="A16" s="6">
        <v>10</v>
      </c>
      <c r="B16" s="8" t="s">
        <v>20</v>
      </c>
      <c r="C16" s="6"/>
      <c r="D16" s="6"/>
      <c r="E16" s="6">
        <v>5</v>
      </c>
      <c r="F16" s="6"/>
      <c r="G16" s="6"/>
      <c r="H16" s="6">
        <v>5</v>
      </c>
      <c r="I16" s="6"/>
      <c r="J16" s="6"/>
      <c r="K16" s="6">
        <v>5</v>
      </c>
      <c r="L16" s="6"/>
      <c r="M16" s="6"/>
      <c r="N16" s="6">
        <v>5</v>
      </c>
      <c r="O16" s="6"/>
      <c r="P16" s="6"/>
      <c r="Q16" s="6"/>
      <c r="R16" s="6"/>
      <c r="S16" s="6">
        <v>1</v>
      </c>
      <c r="T16" s="6"/>
      <c r="U16" s="6"/>
      <c r="V16" s="6"/>
      <c r="W16" s="6"/>
      <c r="X16" s="6"/>
      <c r="Y16" s="6">
        <v>1</v>
      </c>
      <c r="Z16" s="6"/>
      <c r="AA16" s="6"/>
      <c r="AB16" s="6"/>
      <c r="AC16" s="6"/>
      <c r="AD16" s="6"/>
      <c r="AE16" s="6">
        <v>1</v>
      </c>
      <c r="AF16" s="6"/>
      <c r="AG16" s="6"/>
      <c r="AH16" s="6"/>
      <c r="AI16" s="6"/>
      <c r="AJ16" s="6"/>
      <c r="AK16" s="6">
        <v>1</v>
      </c>
      <c r="AL16" s="6"/>
    </row>
    <row r="17" spans="1:38" ht="14.25">
      <c r="A17" s="6">
        <v>11</v>
      </c>
      <c r="B17" s="8" t="s">
        <v>21</v>
      </c>
      <c r="C17" s="6"/>
      <c r="D17" s="6"/>
      <c r="E17" s="6">
        <v>5</v>
      </c>
      <c r="F17" s="6"/>
      <c r="G17" s="6"/>
      <c r="H17" s="6">
        <v>5</v>
      </c>
      <c r="I17" s="6"/>
      <c r="J17" s="6"/>
      <c r="K17" s="6">
        <v>5</v>
      </c>
      <c r="L17" s="6"/>
      <c r="M17" s="6"/>
      <c r="N17" s="6">
        <v>5</v>
      </c>
      <c r="O17" s="6"/>
      <c r="P17" s="6"/>
      <c r="Q17" s="6"/>
      <c r="R17" s="6"/>
      <c r="S17" s="6">
        <v>1</v>
      </c>
      <c r="T17" s="6"/>
      <c r="U17" s="6"/>
      <c r="V17" s="6"/>
      <c r="W17" s="6"/>
      <c r="X17" s="6"/>
      <c r="Y17" s="6">
        <v>1</v>
      </c>
      <c r="Z17" s="6"/>
      <c r="AA17" s="6"/>
      <c r="AB17" s="6"/>
      <c r="AC17" s="6"/>
      <c r="AD17" s="6"/>
      <c r="AE17" s="6">
        <v>1</v>
      </c>
      <c r="AF17" s="6"/>
      <c r="AG17" s="6"/>
      <c r="AH17" s="6"/>
      <c r="AI17" s="6"/>
      <c r="AJ17" s="6"/>
      <c r="AK17" s="6">
        <v>1</v>
      </c>
      <c r="AL17" s="6"/>
    </row>
    <row r="18" spans="1:38" ht="14.25">
      <c r="A18" s="6">
        <v>12</v>
      </c>
      <c r="B18" s="8" t="s">
        <v>22</v>
      </c>
      <c r="C18" s="6"/>
      <c r="D18" s="6"/>
      <c r="E18" s="6">
        <v>5</v>
      </c>
      <c r="F18" s="6"/>
      <c r="G18" s="6"/>
      <c r="H18" s="6">
        <v>5</v>
      </c>
      <c r="I18" s="6"/>
      <c r="J18" s="6"/>
      <c r="K18" s="6">
        <v>5</v>
      </c>
      <c r="L18" s="6"/>
      <c r="M18" s="6"/>
      <c r="N18" s="6">
        <v>5</v>
      </c>
      <c r="O18" s="6"/>
      <c r="P18" s="6"/>
      <c r="Q18" s="6"/>
      <c r="R18" s="6"/>
      <c r="S18" s="6">
        <v>1</v>
      </c>
      <c r="T18" s="6"/>
      <c r="U18" s="6"/>
      <c r="V18" s="6"/>
      <c r="W18" s="6"/>
      <c r="X18" s="6"/>
      <c r="Y18" s="6">
        <v>1</v>
      </c>
      <c r="Z18" s="6"/>
      <c r="AA18" s="6"/>
      <c r="AB18" s="6"/>
      <c r="AC18" s="6"/>
      <c r="AD18" s="6"/>
      <c r="AE18" s="6">
        <v>1</v>
      </c>
      <c r="AF18" s="6"/>
      <c r="AG18" s="6"/>
      <c r="AH18" s="6"/>
      <c r="AI18" s="6"/>
      <c r="AJ18" s="6"/>
      <c r="AK18" s="6">
        <v>1</v>
      </c>
      <c r="AL18" s="6"/>
    </row>
    <row r="19" spans="1:38" ht="14.25">
      <c r="A19" s="6">
        <v>13</v>
      </c>
      <c r="B19" s="8" t="s">
        <v>23</v>
      </c>
      <c r="C19" s="6">
        <v>5</v>
      </c>
      <c r="D19" s="6">
        <v>5</v>
      </c>
      <c r="E19" s="6"/>
      <c r="F19" s="6">
        <v>5</v>
      </c>
      <c r="G19" s="6">
        <v>5</v>
      </c>
      <c r="H19" s="6"/>
      <c r="I19" s="6">
        <v>5</v>
      </c>
      <c r="J19" s="6">
        <v>5</v>
      </c>
      <c r="K19" s="6"/>
      <c r="L19" s="6">
        <v>5</v>
      </c>
      <c r="M19" s="6">
        <v>5</v>
      </c>
      <c r="N19" s="6"/>
      <c r="O19" s="6">
        <v>1</v>
      </c>
      <c r="P19" s="6"/>
      <c r="Q19" s="6">
        <v>1</v>
      </c>
      <c r="R19" s="6"/>
      <c r="S19" s="6">
        <v>1</v>
      </c>
      <c r="T19" s="6"/>
      <c r="U19" s="6">
        <v>1</v>
      </c>
      <c r="V19" s="6"/>
      <c r="W19" s="6">
        <v>1</v>
      </c>
      <c r="X19" s="6"/>
      <c r="Y19" s="6">
        <v>1</v>
      </c>
      <c r="Z19" s="6"/>
      <c r="AA19" s="6">
        <v>1</v>
      </c>
      <c r="AB19" s="6"/>
      <c r="AC19" s="6">
        <v>1</v>
      </c>
      <c r="AD19" s="6"/>
      <c r="AE19" s="6">
        <v>1</v>
      </c>
      <c r="AF19" s="6"/>
      <c r="AG19" s="6">
        <v>1</v>
      </c>
      <c r="AH19" s="6"/>
      <c r="AI19" s="6">
        <v>1</v>
      </c>
      <c r="AJ19" s="6"/>
      <c r="AK19" s="6">
        <v>1</v>
      </c>
      <c r="AL19" s="6"/>
    </row>
    <row r="20" spans="1:38" ht="14.25">
      <c r="A20" s="6">
        <v>14</v>
      </c>
      <c r="B20" s="8" t="s">
        <v>24</v>
      </c>
      <c r="C20" s="6"/>
      <c r="D20" s="6"/>
      <c r="E20" s="6">
        <v>1</v>
      </c>
      <c r="F20" s="6"/>
      <c r="G20" s="6"/>
      <c r="H20" s="6">
        <v>1</v>
      </c>
      <c r="I20" s="6"/>
      <c r="J20" s="6"/>
      <c r="K20" s="6">
        <v>1</v>
      </c>
      <c r="L20" s="6"/>
      <c r="M20" s="6"/>
      <c r="N20" s="6">
        <v>1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2" spans="1:41" ht="15" customHeight="1">
      <c r="A22" s="14" t="s">
        <v>1</v>
      </c>
      <c r="B22" s="14"/>
      <c r="C22" s="14" t="s">
        <v>25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3" t="s">
        <v>26</v>
      </c>
      <c r="AB22" s="13"/>
      <c r="AC22" s="13"/>
      <c r="AD22" s="13"/>
      <c r="AE22" s="13"/>
      <c r="AF22" s="13"/>
      <c r="AG22" s="14" t="s">
        <v>27</v>
      </c>
      <c r="AH22" s="14"/>
      <c r="AI22" s="14"/>
      <c r="AJ22" s="16" t="s">
        <v>28</v>
      </c>
      <c r="AK22" s="16"/>
      <c r="AL22" s="17" t="s">
        <v>29</v>
      </c>
      <c r="AM22" s="17"/>
      <c r="AN22" s="17" t="s">
        <v>30</v>
      </c>
      <c r="AO22" s="17"/>
    </row>
    <row r="23" spans="1:41" ht="30.75" customHeight="1">
      <c r="A23" s="10"/>
      <c r="B23" s="4" t="s">
        <v>4</v>
      </c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 t="s">
        <v>32</v>
      </c>
      <c r="AB23" s="14"/>
      <c r="AC23" s="14"/>
      <c r="AD23" s="13" t="s">
        <v>33</v>
      </c>
      <c r="AE23" s="13"/>
      <c r="AF23" s="13"/>
      <c r="AG23" s="14"/>
      <c r="AH23" s="14"/>
      <c r="AI23" s="14"/>
      <c r="AJ23" s="16"/>
      <c r="AK23" s="16"/>
      <c r="AL23" s="17"/>
      <c r="AM23" s="17"/>
      <c r="AN23" s="17"/>
      <c r="AO23" s="17"/>
    </row>
    <row r="24" spans="1:41" ht="53.25" customHeight="1">
      <c r="A24" s="3" t="s">
        <v>7</v>
      </c>
      <c r="B24" s="3" t="s">
        <v>8</v>
      </c>
      <c r="C24" s="5">
        <v>43837</v>
      </c>
      <c r="D24" s="5">
        <v>43850</v>
      </c>
      <c r="E24" s="5">
        <v>43864</v>
      </c>
      <c r="F24" s="5">
        <v>43878</v>
      </c>
      <c r="G24" s="5">
        <v>43892</v>
      </c>
      <c r="H24" s="5">
        <v>43906</v>
      </c>
      <c r="I24" s="5">
        <v>43927</v>
      </c>
      <c r="J24" s="5">
        <v>43941</v>
      </c>
      <c r="K24" s="5">
        <v>43955</v>
      </c>
      <c r="L24" s="5">
        <v>43969</v>
      </c>
      <c r="M24" s="5">
        <v>43983</v>
      </c>
      <c r="N24" s="5">
        <v>43997</v>
      </c>
      <c r="O24" s="5">
        <v>44018</v>
      </c>
      <c r="P24" s="5">
        <v>44032</v>
      </c>
      <c r="Q24" s="5">
        <v>44046</v>
      </c>
      <c r="R24" s="5">
        <v>44060</v>
      </c>
      <c r="S24" s="5">
        <v>44081</v>
      </c>
      <c r="T24" s="5">
        <v>44095</v>
      </c>
      <c r="U24" s="5">
        <v>44109</v>
      </c>
      <c r="V24" s="5">
        <v>44123</v>
      </c>
      <c r="W24" s="5">
        <v>44137</v>
      </c>
      <c r="X24" s="5">
        <v>44151</v>
      </c>
      <c r="Y24" s="5">
        <v>44172</v>
      </c>
      <c r="Z24" s="5">
        <v>44186</v>
      </c>
      <c r="AA24" s="15"/>
      <c r="AB24" s="15"/>
      <c r="AC24" s="15"/>
      <c r="AD24" s="15"/>
      <c r="AE24" s="15"/>
      <c r="AF24" s="15"/>
      <c r="AG24" s="18" t="s">
        <v>34</v>
      </c>
      <c r="AH24" s="18"/>
      <c r="AI24" s="18"/>
      <c r="AJ24" s="16"/>
      <c r="AK24" s="16"/>
      <c r="AL24" s="17"/>
      <c r="AM24" s="17"/>
      <c r="AN24" s="17"/>
      <c r="AO24" s="17"/>
    </row>
    <row r="25" spans="1:41" ht="14.25">
      <c r="A25" s="6"/>
      <c r="B25" s="7" t="s">
        <v>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</row>
    <row r="26" spans="1:41" ht="14.25">
      <c r="A26" s="6">
        <v>1</v>
      </c>
      <c r="B26" s="8" t="s">
        <v>10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6">
        <v>4</v>
      </c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6">
        <v>4</v>
      </c>
      <c r="R26" s="6">
        <v>4</v>
      </c>
      <c r="S26" s="6">
        <v>4</v>
      </c>
      <c r="T26" s="6">
        <v>4</v>
      </c>
      <c r="U26" s="6">
        <v>4</v>
      </c>
      <c r="V26" s="6">
        <v>4</v>
      </c>
      <c r="W26" s="6">
        <v>4</v>
      </c>
      <c r="X26" s="6">
        <v>4</v>
      </c>
      <c r="Y26" s="6">
        <v>4</v>
      </c>
      <c r="Z26" s="6">
        <v>4</v>
      </c>
      <c r="AA26" s="15"/>
      <c r="AB26" s="15"/>
      <c r="AC26" s="15"/>
      <c r="AD26" s="15"/>
      <c r="AE26" s="15"/>
      <c r="AF26" s="15"/>
      <c r="AG26" s="19">
        <f>SUM(C6:AL6)+SUM(C26:Z26)</f>
        <v>180</v>
      </c>
      <c r="AH26" s="19"/>
      <c r="AI26" s="19"/>
      <c r="AJ26" s="20"/>
      <c r="AK26" s="20"/>
      <c r="AL26" s="21">
        <f>AG26*AJ26</f>
        <v>0</v>
      </c>
      <c r="AM26" s="21"/>
      <c r="AN26" s="22">
        <f>ROUND((AG26*AJ26)*1.23,2)</f>
        <v>0</v>
      </c>
      <c r="AO26" s="22"/>
    </row>
    <row r="27" spans="1:41" ht="14.25">
      <c r="A27" s="6">
        <v>2</v>
      </c>
      <c r="B27" s="8" t="s">
        <v>11</v>
      </c>
      <c r="C27" s="6">
        <v>4</v>
      </c>
      <c r="D27" s="6">
        <v>4</v>
      </c>
      <c r="E27" s="6">
        <v>4</v>
      </c>
      <c r="F27" s="6">
        <v>4</v>
      </c>
      <c r="G27" s="6">
        <v>4</v>
      </c>
      <c r="H27" s="6">
        <v>4</v>
      </c>
      <c r="I27" s="6">
        <v>4</v>
      </c>
      <c r="J27" s="6">
        <v>4</v>
      </c>
      <c r="K27" s="6">
        <v>4</v>
      </c>
      <c r="L27" s="6">
        <v>4</v>
      </c>
      <c r="M27" s="6">
        <v>4</v>
      </c>
      <c r="N27" s="6">
        <v>4</v>
      </c>
      <c r="O27" s="6">
        <v>4</v>
      </c>
      <c r="P27" s="6">
        <v>4</v>
      </c>
      <c r="Q27" s="6">
        <v>4</v>
      </c>
      <c r="R27" s="6">
        <v>4</v>
      </c>
      <c r="S27" s="6">
        <v>4</v>
      </c>
      <c r="T27" s="6">
        <v>4</v>
      </c>
      <c r="U27" s="6">
        <v>4</v>
      </c>
      <c r="V27" s="6">
        <v>4</v>
      </c>
      <c r="W27" s="6">
        <v>4</v>
      </c>
      <c r="X27" s="6">
        <v>4</v>
      </c>
      <c r="Y27" s="6">
        <v>4</v>
      </c>
      <c r="Z27" s="6">
        <v>4</v>
      </c>
      <c r="AA27" s="15"/>
      <c r="AB27" s="15"/>
      <c r="AC27" s="15"/>
      <c r="AD27" s="15"/>
      <c r="AE27" s="15"/>
      <c r="AF27" s="15"/>
      <c r="AG27" s="19">
        <f>SUM(C7:AL7)+SUM(C27:Z27)</f>
        <v>180</v>
      </c>
      <c r="AH27" s="19"/>
      <c r="AI27" s="19"/>
      <c r="AJ27" s="20"/>
      <c r="AK27" s="20"/>
      <c r="AL27" s="21">
        <f>AG27*AJ27</f>
        <v>0</v>
      </c>
      <c r="AM27" s="21"/>
      <c r="AN27" s="22">
        <f>ROUND((AG27*AJ27)*1.23,2)</f>
        <v>0</v>
      </c>
      <c r="AO27" s="22"/>
    </row>
    <row r="28" spans="1:41" ht="25.5">
      <c r="A28" s="6">
        <v>3</v>
      </c>
      <c r="B28" s="9" t="s">
        <v>12</v>
      </c>
      <c r="C28" s="6">
        <v>4</v>
      </c>
      <c r="D28" s="6"/>
      <c r="E28" s="6">
        <v>4</v>
      </c>
      <c r="F28" s="6"/>
      <c r="G28" s="6">
        <v>4</v>
      </c>
      <c r="H28" s="6"/>
      <c r="I28" s="6">
        <v>4</v>
      </c>
      <c r="J28" s="6"/>
      <c r="K28" s="6">
        <v>4</v>
      </c>
      <c r="L28" s="6"/>
      <c r="M28" s="6">
        <v>4</v>
      </c>
      <c r="N28" s="6"/>
      <c r="O28" s="6">
        <v>4</v>
      </c>
      <c r="P28" s="6"/>
      <c r="Q28" s="6">
        <v>4</v>
      </c>
      <c r="R28" s="6"/>
      <c r="S28" s="6">
        <v>4</v>
      </c>
      <c r="T28" s="6"/>
      <c r="U28" s="6">
        <v>4</v>
      </c>
      <c r="V28" s="6"/>
      <c r="W28" s="6">
        <v>4</v>
      </c>
      <c r="X28" s="6"/>
      <c r="Y28" s="6">
        <v>4</v>
      </c>
      <c r="Z28" s="6"/>
      <c r="AA28" s="15"/>
      <c r="AB28" s="15"/>
      <c r="AC28" s="15"/>
      <c r="AD28" s="15"/>
      <c r="AE28" s="15"/>
      <c r="AF28" s="15"/>
      <c r="AG28" s="19">
        <f>SUM(C8:AL8)+SUM(C28:Z28)</f>
        <v>120</v>
      </c>
      <c r="AH28" s="19"/>
      <c r="AI28" s="19"/>
      <c r="AJ28" s="20"/>
      <c r="AK28" s="20"/>
      <c r="AL28" s="21">
        <f>AG28*AJ28</f>
        <v>0</v>
      </c>
      <c r="AM28" s="21"/>
      <c r="AN28" s="22">
        <f>ROUND((AG28*AJ28)*1.23,2)</f>
        <v>0</v>
      </c>
      <c r="AO28" s="22"/>
    </row>
    <row r="29" spans="1:41" ht="14.25">
      <c r="A29" s="6">
        <v>4</v>
      </c>
      <c r="B29" s="8" t="s">
        <v>13</v>
      </c>
      <c r="C29" s="6">
        <v>4</v>
      </c>
      <c r="D29" s="6"/>
      <c r="E29" s="6">
        <v>4</v>
      </c>
      <c r="F29" s="6"/>
      <c r="G29" s="6">
        <v>4</v>
      </c>
      <c r="H29" s="6"/>
      <c r="I29" s="6">
        <v>4</v>
      </c>
      <c r="J29" s="6"/>
      <c r="K29" s="6">
        <v>4</v>
      </c>
      <c r="L29" s="6"/>
      <c r="M29" s="6">
        <v>4</v>
      </c>
      <c r="N29" s="6"/>
      <c r="O29" s="6">
        <v>4</v>
      </c>
      <c r="P29" s="6"/>
      <c r="Q29" s="6">
        <v>4</v>
      </c>
      <c r="R29" s="6"/>
      <c r="S29" s="6">
        <v>4</v>
      </c>
      <c r="T29" s="6"/>
      <c r="U29" s="6">
        <v>4</v>
      </c>
      <c r="V29" s="6"/>
      <c r="W29" s="6">
        <v>4</v>
      </c>
      <c r="X29" s="6"/>
      <c r="Y29" s="6">
        <v>4</v>
      </c>
      <c r="Z29" s="6"/>
      <c r="AA29" s="15">
        <v>1</v>
      </c>
      <c r="AB29" s="15"/>
      <c r="AC29" s="15"/>
      <c r="AD29" s="23">
        <v>1</v>
      </c>
      <c r="AE29" s="23"/>
      <c r="AF29" s="23"/>
      <c r="AG29" s="19">
        <f>SUM(C9:AL9)+SUM(C29:AF29)</f>
        <v>74</v>
      </c>
      <c r="AH29" s="19"/>
      <c r="AI29" s="19"/>
      <c r="AJ29" s="24"/>
      <c r="AK29" s="24"/>
      <c r="AL29" s="21">
        <f>AG29*AJ29</f>
        <v>0</v>
      </c>
      <c r="AM29" s="21"/>
      <c r="AN29" s="22">
        <f>ROUND((AG29*AJ29)*1.23,2)</f>
        <v>0</v>
      </c>
      <c r="AO29" s="22"/>
    </row>
    <row r="30" spans="1:41" ht="14.25">
      <c r="A30" s="6"/>
      <c r="B30" s="7" t="s">
        <v>14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9"/>
      <c r="AH30" s="19"/>
      <c r="AI30" s="19"/>
      <c r="AJ30" s="25"/>
      <c r="AK30" s="25"/>
      <c r="AL30" s="21"/>
      <c r="AM30" s="21"/>
      <c r="AN30" s="22"/>
      <c r="AO30" s="22"/>
    </row>
    <row r="31" spans="1:41" ht="14.25">
      <c r="A31" s="6">
        <v>5</v>
      </c>
      <c r="B31" s="8" t="s">
        <v>15</v>
      </c>
      <c r="C31" s="6">
        <v>4</v>
      </c>
      <c r="D31" s="6"/>
      <c r="E31" s="6">
        <v>4</v>
      </c>
      <c r="F31" s="6"/>
      <c r="G31" s="6">
        <v>4</v>
      </c>
      <c r="H31" s="6"/>
      <c r="I31" s="6">
        <v>4</v>
      </c>
      <c r="J31" s="6"/>
      <c r="K31" s="6">
        <v>4</v>
      </c>
      <c r="L31" s="6"/>
      <c r="M31" s="6">
        <v>4</v>
      </c>
      <c r="N31" s="6"/>
      <c r="O31" s="6">
        <v>4</v>
      </c>
      <c r="P31" s="6"/>
      <c r="Q31" s="6">
        <v>4</v>
      </c>
      <c r="R31" s="6"/>
      <c r="S31" s="6">
        <v>4</v>
      </c>
      <c r="T31" s="6"/>
      <c r="U31" s="6">
        <v>4</v>
      </c>
      <c r="V31" s="6"/>
      <c r="W31" s="6">
        <v>4</v>
      </c>
      <c r="X31" s="6"/>
      <c r="Y31" s="6">
        <v>4</v>
      </c>
      <c r="Z31" s="6"/>
      <c r="AA31" s="15"/>
      <c r="AB31" s="15"/>
      <c r="AC31" s="15"/>
      <c r="AD31" s="15"/>
      <c r="AE31" s="15"/>
      <c r="AF31" s="15"/>
      <c r="AG31" s="19">
        <f aca="true" t="shared" si="0" ref="AG31:AG40">SUM(C11:AL11)+SUM(C31:Z31)</f>
        <v>80</v>
      </c>
      <c r="AH31" s="19"/>
      <c r="AI31" s="19"/>
      <c r="AJ31" s="24"/>
      <c r="AK31" s="24"/>
      <c r="AL31" s="21">
        <f aca="true" t="shared" si="1" ref="AL31:AL40">AG31*AJ31</f>
        <v>0</v>
      </c>
      <c r="AM31" s="21"/>
      <c r="AN31" s="22">
        <f aca="true" t="shared" si="2" ref="AN31:AN40">ROUND((AG31*AJ31)*1.23,2)</f>
        <v>0</v>
      </c>
      <c r="AO31" s="22"/>
    </row>
    <row r="32" spans="1:41" ht="14.25">
      <c r="A32" s="6">
        <v>6</v>
      </c>
      <c r="B32" s="8" t="s">
        <v>16</v>
      </c>
      <c r="C32" s="6">
        <v>4</v>
      </c>
      <c r="D32" s="6">
        <v>4</v>
      </c>
      <c r="E32" s="6">
        <v>4</v>
      </c>
      <c r="F32" s="6">
        <v>4</v>
      </c>
      <c r="G32" s="6">
        <v>4</v>
      </c>
      <c r="H32" s="6">
        <v>4</v>
      </c>
      <c r="I32" s="6">
        <v>4</v>
      </c>
      <c r="J32" s="6">
        <v>4</v>
      </c>
      <c r="K32" s="6">
        <v>4</v>
      </c>
      <c r="L32" s="6">
        <v>4</v>
      </c>
      <c r="M32" s="6">
        <v>4</v>
      </c>
      <c r="N32" s="6">
        <v>4</v>
      </c>
      <c r="O32" s="6">
        <v>4</v>
      </c>
      <c r="P32" s="6">
        <v>4</v>
      </c>
      <c r="Q32" s="6">
        <v>4</v>
      </c>
      <c r="R32" s="6">
        <v>4</v>
      </c>
      <c r="S32" s="6">
        <v>4</v>
      </c>
      <c r="T32" s="6">
        <v>4</v>
      </c>
      <c r="U32" s="6">
        <v>4</v>
      </c>
      <c r="V32" s="6">
        <v>4</v>
      </c>
      <c r="W32" s="6">
        <v>4</v>
      </c>
      <c r="X32" s="6">
        <v>4</v>
      </c>
      <c r="Y32" s="6">
        <v>4</v>
      </c>
      <c r="Z32" s="6">
        <v>4</v>
      </c>
      <c r="AA32" s="15"/>
      <c r="AB32" s="15"/>
      <c r="AC32" s="15"/>
      <c r="AD32" s="15"/>
      <c r="AE32" s="15"/>
      <c r="AF32" s="15"/>
      <c r="AG32" s="19">
        <f t="shared" si="0"/>
        <v>160</v>
      </c>
      <c r="AH32" s="19"/>
      <c r="AI32" s="19"/>
      <c r="AJ32" s="20"/>
      <c r="AK32" s="20"/>
      <c r="AL32" s="21">
        <f t="shared" si="1"/>
        <v>0</v>
      </c>
      <c r="AM32" s="21"/>
      <c r="AN32" s="22">
        <f t="shared" si="2"/>
        <v>0</v>
      </c>
      <c r="AO32" s="22"/>
    </row>
    <row r="33" spans="1:41" ht="14.25">
      <c r="A33" s="6">
        <v>7</v>
      </c>
      <c r="B33" s="8" t="s">
        <v>17</v>
      </c>
      <c r="C33" s="6">
        <v>4</v>
      </c>
      <c r="D33" s="6">
        <v>4</v>
      </c>
      <c r="E33" s="6">
        <v>4</v>
      </c>
      <c r="F33" s="6">
        <v>4</v>
      </c>
      <c r="G33" s="6">
        <v>4</v>
      </c>
      <c r="H33" s="6">
        <v>4</v>
      </c>
      <c r="I33" s="6">
        <v>4</v>
      </c>
      <c r="J33" s="6">
        <v>4</v>
      </c>
      <c r="K33" s="6">
        <v>4</v>
      </c>
      <c r="L33" s="6">
        <v>4</v>
      </c>
      <c r="M33" s="6">
        <v>4</v>
      </c>
      <c r="N33" s="6">
        <v>4</v>
      </c>
      <c r="O33" s="6">
        <v>4</v>
      </c>
      <c r="P33" s="6">
        <v>4</v>
      </c>
      <c r="Q33" s="6">
        <v>4</v>
      </c>
      <c r="R33" s="6">
        <v>4</v>
      </c>
      <c r="S33" s="6">
        <v>4</v>
      </c>
      <c r="T33" s="6">
        <v>4</v>
      </c>
      <c r="U33" s="6">
        <v>4</v>
      </c>
      <c r="V33" s="6">
        <v>4</v>
      </c>
      <c r="W33" s="6">
        <v>4</v>
      </c>
      <c r="X33" s="6">
        <v>4</v>
      </c>
      <c r="Y33" s="6">
        <v>4</v>
      </c>
      <c r="Z33" s="6">
        <v>4</v>
      </c>
      <c r="AA33" s="15"/>
      <c r="AB33" s="15"/>
      <c r="AC33" s="15"/>
      <c r="AD33" s="15"/>
      <c r="AE33" s="15"/>
      <c r="AF33" s="15"/>
      <c r="AG33" s="19">
        <f t="shared" si="0"/>
        <v>180</v>
      </c>
      <c r="AH33" s="19"/>
      <c r="AI33" s="19"/>
      <c r="AJ33" s="24"/>
      <c r="AK33" s="24"/>
      <c r="AL33" s="21">
        <f t="shared" si="1"/>
        <v>0</v>
      </c>
      <c r="AM33" s="21"/>
      <c r="AN33" s="22">
        <f t="shared" si="2"/>
        <v>0</v>
      </c>
      <c r="AO33" s="22"/>
    </row>
    <row r="34" spans="1:41" ht="14.25">
      <c r="A34" s="6">
        <v>8</v>
      </c>
      <c r="B34" s="8" t="s">
        <v>18</v>
      </c>
      <c r="C34" s="6">
        <v>4</v>
      </c>
      <c r="D34" s="6">
        <v>4</v>
      </c>
      <c r="E34" s="6">
        <v>4</v>
      </c>
      <c r="F34" s="6">
        <v>4</v>
      </c>
      <c r="G34" s="6">
        <v>4</v>
      </c>
      <c r="H34" s="6">
        <v>4</v>
      </c>
      <c r="I34" s="6">
        <v>4</v>
      </c>
      <c r="J34" s="6">
        <v>4</v>
      </c>
      <c r="K34" s="6">
        <v>4</v>
      </c>
      <c r="L34" s="6">
        <v>4</v>
      </c>
      <c r="M34" s="6">
        <v>4</v>
      </c>
      <c r="N34" s="6">
        <v>4</v>
      </c>
      <c r="O34" s="6">
        <v>4</v>
      </c>
      <c r="P34" s="6">
        <v>4</v>
      </c>
      <c r="Q34" s="6">
        <v>4</v>
      </c>
      <c r="R34" s="6">
        <v>4</v>
      </c>
      <c r="S34" s="6">
        <v>4</v>
      </c>
      <c r="T34" s="6">
        <v>4</v>
      </c>
      <c r="U34" s="6">
        <v>4</v>
      </c>
      <c r="V34" s="6">
        <v>4</v>
      </c>
      <c r="W34" s="6">
        <v>4</v>
      </c>
      <c r="X34" s="6">
        <v>4</v>
      </c>
      <c r="Y34" s="6">
        <v>4</v>
      </c>
      <c r="Z34" s="6">
        <v>4</v>
      </c>
      <c r="AA34" s="15"/>
      <c r="AB34" s="15"/>
      <c r="AC34" s="15"/>
      <c r="AD34" s="15"/>
      <c r="AE34" s="15"/>
      <c r="AF34" s="15"/>
      <c r="AG34" s="19">
        <f t="shared" si="0"/>
        <v>160</v>
      </c>
      <c r="AH34" s="19"/>
      <c r="AI34" s="19"/>
      <c r="AJ34" s="20"/>
      <c r="AK34" s="20"/>
      <c r="AL34" s="21">
        <f t="shared" si="1"/>
        <v>0</v>
      </c>
      <c r="AM34" s="21"/>
      <c r="AN34" s="22">
        <f t="shared" si="2"/>
        <v>0</v>
      </c>
      <c r="AO34" s="22"/>
    </row>
    <row r="35" spans="1:41" ht="14.25">
      <c r="A35" s="6">
        <v>9</v>
      </c>
      <c r="B35" s="8" t="s">
        <v>19</v>
      </c>
      <c r="C35" s="6">
        <v>4</v>
      </c>
      <c r="D35" s="6">
        <v>4</v>
      </c>
      <c r="E35" s="6">
        <v>4</v>
      </c>
      <c r="F35" s="6">
        <v>4</v>
      </c>
      <c r="G35" s="6">
        <v>4</v>
      </c>
      <c r="H35" s="6">
        <v>4</v>
      </c>
      <c r="I35" s="6">
        <v>4</v>
      </c>
      <c r="J35" s="6">
        <v>4</v>
      </c>
      <c r="K35" s="6">
        <v>4</v>
      </c>
      <c r="L35" s="6">
        <v>4</v>
      </c>
      <c r="M35" s="6">
        <v>4</v>
      </c>
      <c r="N35" s="6">
        <v>4</v>
      </c>
      <c r="O35" s="6">
        <v>4</v>
      </c>
      <c r="P35" s="6">
        <v>4</v>
      </c>
      <c r="Q35" s="6">
        <v>4</v>
      </c>
      <c r="R35" s="6">
        <v>4</v>
      </c>
      <c r="S35" s="6">
        <v>4</v>
      </c>
      <c r="T35" s="6">
        <v>4</v>
      </c>
      <c r="U35" s="6">
        <v>4</v>
      </c>
      <c r="V35" s="6">
        <v>4</v>
      </c>
      <c r="W35" s="6">
        <v>4</v>
      </c>
      <c r="X35" s="6">
        <v>4</v>
      </c>
      <c r="Y35" s="6">
        <v>4</v>
      </c>
      <c r="Z35" s="6">
        <v>4</v>
      </c>
      <c r="AA35" s="15"/>
      <c r="AB35" s="15"/>
      <c r="AC35" s="15"/>
      <c r="AD35" s="15"/>
      <c r="AE35" s="15"/>
      <c r="AF35" s="15"/>
      <c r="AG35" s="19">
        <f t="shared" si="0"/>
        <v>180</v>
      </c>
      <c r="AH35" s="19"/>
      <c r="AI35" s="19"/>
      <c r="AJ35" s="20"/>
      <c r="AK35" s="20"/>
      <c r="AL35" s="21">
        <f t="shared" si="1"/>
        <v>0</v>
      </c>
      <c r="AM35" s="21"/>
      <c r="AN35" s="22">
        <f t="shared" si="2"/>
        <v>0</v>
      </c>
      <c r="AO35" s="22"/>
    </row>
    <row r="36" spans="1:41" ht="14.25">
      <c r="A36" s="6">
        <v>10</v>
      </c>
      <c r="B36" s="8" t="s">
        <v>20</v>
      </c>
      <c r="C36" s="6"/>
      <c r="D36" s="6"/>
      <c r="E36" s="6"/>
      <c r="F36" s="6"/>
      <c r="G36" s="6">
        <v>4</v>
      </c>
      <c r="H36" s="6"/>
      <c r="I36" s="6"/>
      <c r="J36" s="6"/>
      <c r="K36" s="6"/>
      <c r="L36" s="6"/>
      <c r="M36" s="6">
        <v>4</v>
      </c>
      <c r="N36" s="6"/>
      <c r="O36" s="6"/>
      <c r="P36" s="6"/>
      <c r="Q36" s="6"/>
      <c r="R36" s="6"/>
      <c r="S36" s="6">
        <v>4</v>
      </c>
      <c r="T36" s="6"/>
      <c r="U36" s="6"/>
      <c r="V36" s="6"/>
      <c r="W36" s="6"/>
      <c r="X36" s="6"/>
      <c r="Y36" s="6">
        <v>4</v>
      </c>
      <c r="Z36" s="6"/>
      <c r="AA36" s="15"/>
      <c r="AB36" s="15"/>
      <c r="AC36" s="15"/>
      <c r="AD36" s="15"/>
      <c r="AE36" s="15"/>
      <c r="AF36" s="15"/>
      <c r="AG36" s="19">
        <f t="shared" si="0"/>
        <v>40</v>
      </c>
      <c r="AH36" s="19"/>
      <c r="AI36" s="19"/>
      <c r="AJ36" s="20"/>
      <c r="AK36" s="20"/>
      <c r="AL36" s="21">
        <f t="shared" si="1"/>
        <v>0</v>
      </c>
      <c r="AM36" s="21"/>
      <c r="AN36" s="22">
        <f t="shared" si="2"/>
        <v>0</v>
      </c>
      <c r="AO36" s="22"/>
    </row>
    <row r="37" spans="1:41" ht="14.25">
      <c r="A37" s="6">
        <v>11</v>
      </c>
      <c r="B37" s="8" t="s">
        <v>21</v>
      </c>
      <c r="C37" s="6"/>
      <c r="D37" s="6"/>
      <c r="E37" s="6"/>
      <c r="F37" s="6"/>
      <c r="G37" s="6">
        <v>4</v>
      </c>
      <c r="H37" s="6"/>
      <c r="I37" s="6"/>
      <c r="J37" s="6"/>
      <c r="K37" s="6"/>
      <c r="L37" s="6"/>
      <c r="M37" s="6">
        <v>4</v>
      </c>
      <c r="N37" s="6"/>
      <c r="O37" s="6"/>
      <c r="P37" s="6"/>
      <c r="Q37" s="6"/>
      <c r="R37" s="6"/>
      <c r="S37" s="6">
        <v>4</v>
      </c>
      <c r="T37" s="6"/>
      <c r="U37" s="6"/>
      <c r="V37" s="6"/>
      <c r="W37" s="6"/>
      <c r="X37" s="6"/>
      <c r="Y37" s="6">
        <v>4</v>
      </c>
      <c r="Z37" s="6"/>
      <c r="AA37" s="15"/>
      <c r="AB37" s="15"/>
      <c r="AC37" s="15"/>
      <c r="AD37" s="15"/>
      <c r="AE37" s="15"/>
      <c r="AF37" s="15"/>
      <c r="AG37" s="19">
        <f t="shared" si="0"/>
        <v>40</v>
      </c>
      <c r="AH37" s="19"/>
      <c r="AI37" s="19"/>
      <c r="AJ37" s="20"/>
      <c r="AK37" s="20"/>
      <c r="AL37" s="21">
        <f t="shared" si="1"/>
        <v>0</v>
      </c>
      <c r="AM37" s="21"/>
      <c r="AN37" s="22">
        <f t="shared" si="2"/>
        <v>0</v>
      </c>
      <c r="AO37" s="22"/>
    </row>
    <row r="38" spans="1:41" ht="14.25">
      <c r="A38" s="6">
        <v>12</v>
      </c>
      <c r="B38" s="8" t="s">
        <v>22</v>
      </c>
      <c r="C38" s="6"/>
      <c r="D38" s="6"/>
      <c r="E38" s="6"/>
      <c r="F38" s="6"/>
      <c r="G38" s="6">
        <v>4</v>
      </c>
      <c r="H38" s="6"/>
      <c r="I38" s="6"/>
      <c r="J38" s="6"/>
      <c r="K38" s="6"/>
      <c r="L38" s="6"/>
      <c r="M38" s="6">
        <v>4</v>
      </c>
      <c r="N38" s="6"/>
      <c r="O38" s="6"/>
      <c r="P38" s="6"/>
      <c r="Q38" s="6"/>
      <c r="R38" s="6"/>
      <c r="S38" s="6">
        <v>4</v>
      </c>
      <c r="T38" s="6"/>
      <c r="U38" s="6"/>
      <c r="V38" s="6"/>
      <c r="W38" s="6"/>
      <c r="X38" s="6"/>
      <c r="Y38" s="6">
        <v>4</v>
      </c>
      <c r="Z38" s="6"/>
      <c r="AA38" s="15"/>
      <c r="AB38" s="15"/>
      <c r="AC38" s="15"/>
      <c r="AD38" s="15"/>
      <c r="AE38" s="15"/>
      <c r="AF38" s="15"/>
      <c r="AG38" s="19">
        <f t="shared" si="0"/>
        <v>40</v>
      </c>
      <c r="AH38" s="19"/>
      <c r="AI38" s="19"/>
      <c r="AJ38" s="20"/>
      <c r="AK38" s="20"/>
      <c r="AL38" s="21">
        <f t="shared" si="1"/>
        <v>0</v>
      </c>
      <c r="AM38" s="21"/>
      <c r="AN38" s="22">
        <f t="shared" si="2"/>
        <v>0</v>
      </c>
      <c r="AO38" s="22"/>
    </row>
    <row r="39" spans="1:41" ht="14.25">
      <c r="A39" s="6">
        <v>13</v>
      </c>
      <c r="B39" s="8" t="s">
        <v>23</v>
      </c>
      <c r="C39" s="6">
        <v>4</v>
      </c>
      <c r="D39" s="6">
        <v>4</v>
      </c>
      <c r="E39" s="6">
        <v>4</v>
      </c>
      <c r="F39" s="6">
        <v>4</v>
      </c>
      <c r="G39" s="6">
        <v>4</v>
      </c>
      <c r="H39" s="6">
        <v>4</v>
      </c>
      <c r="I39" s="6">
        <v>4</v>
      </c>
      <c r="J39" s="6">
        <v>4</v>
      </c>
      <c r="K39" s="6">
        <v>4</v>
      </c>
      <c r="L39" s="6">
        <v>4</v>
      </c>
      <c r="M39" s="6">
        <v>4</v>
      </c>
      <c r="N39" s="6">
        <v>4</v>
      </c>
      <c r="O39" s="6">
        <v>4</v>
      </c>
      <c r="P39" s="6">
        <v>4</v>
      </c>
      <c r="Q39" s="6">
        <v>4</v>
      </c>
      <c r="R39" s="6">
        <v>4</v>
      </c>
      <c r="S39" s="6">
        <v>4</v>
      </c>
      <c r="T39" s="6">
        <v>4</v>
      </c>
      <c r="U39" s="6">
        <v>4</v>
      </c>
      <c r="V39" s="6">
        <v>4</v>
      </c>
      <c r="W39" s="6">
        <v>4</v>
      </c>
      <c r="X39" s="6">
        <v>4</v>
      </c>
      <c r="Y39" s="6">
        <v>4</v>
      </c>
      <c r="Z39" s="6">
        <v>4</v>
      </c>
      <c r="AA39" s="15"/>
      <c r="AB39" s="15"/>
      <c r="AC39" s="15"/>
      <c r="AD39" s="15"/>
      <c r="AE39" s="15"/>
      <c r="AF39" s="15"/>
      <c r="AG39" s="19">
        <f t="shared" si="0"/>
        <v>148</v>
      </c>
      <c r="AH39" s="19"/>
      <c r="AI39" s="19"/>
      <c r="AJ39" s="20"/>
      <c r="AK39" s="20"/>
      <c r="AL39" s="21">
        <f t="shared" si="1"/>
        <v>0</v>
      </c>
      <c r="AM39" s="21"/>
      <c r="AN39" s="22">
        <f t="shared" si="2"/>
        <v>0</v>
      </c>
      <c r="AO39" s="22"/>
    </row>
    <row r="40" spans="1:41" ht="14.25">
      <c r="A40" s="6">
        <v>14</v>
      </c>
      <c r="B40" s="8" t="s">
        <v>35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5"/>
      <c r="AB40" s="15"/>
      <c r="AC40" s="15"/>
      <c r="AD40" s="26"/>
      <c r="AE40" s="26"/>
      <c r="AF40" s="26"/>
      <c r="AG40" s="19">
        <f t="shared" si="0"/>
        <v>4</v>
      </c>
      <c r="AH40" s="19"/>
      <c r="AI40" s="19"/>
      <c r="AJ40" s="20"/>
      <c r="AK40" s="20"/>
      <c r="AL40" s="21">
        <f t="shared" si="1"/>
        <v>0</v>
      </c>
      <c r="AM40" s="21"/>
      <c r="AN40" s="22">
        <f t="shared" si="2"/>
        <v>0</v>
      </c>
      <c r="AO40" s="22"/>
    </row>
    <row r="41" spans="33:41" ht="15.75">
      <c r="AG41" s="27" t="s">
        <v>36</v>
      </c>
      <c r="AH41" s="27"/>
      <c r="AI41" s="27"/>
      <c r="AJ41" s="27"/>
      <c r="AK41" s="27"/>
      <c r="AL41" s="28">
        <f>SUM(AL26:AL40)</f>
        <v>0</v>
      </c>
      <c r="AM41" s="28"/>
      <c r="AN41" s="29">
        <f>SUM(AN26:AN40)</f>
        <v>0</v>
      </c>
      <c r="AO41" s="29"/>
    </row>
  </sheetData>
  <sheetProtection selectLockedCells="1" selectUnlockedCells="1"/>
  <mergeCells count="121">
    <mergeCell ref="AG41:AK41"/>
    <mergeCell ref="AL41:AM41"/>
    <mergeCell ref="AN41:AO41"/>
    <mergeCell ref="AA40:AC40"/>
    <mergeCell ref="AD40:AF40"/>
    <mergeCell ref="AG40:AI40"/>
    <mergeCell ref="AJ40:AK40"/>
    <mergeCell ref="AL40:AM40"/>
    <mergeCell ref="AN40:AO40"/>
    <mergeCell ref="AA39:AC39"/>
    <mergeCell ref="AD39:AF39"/>
    <mergeCell ref="AG39:AI39"/>
    <mergeCell ref="AJ39:AK39"/>
    <mergeCell ref="AL39:AM39"/>
    <mergeCell ref="AN39:AO39"/>
    <mergeCell ref="AA38:AC38"/>
    <mergeCell ref="AD38:AF38"/>
    <mergeCell ref="AG38:AI38"/>
    <mergeCell ref="AJ38:AK38"/>
    <mergeCell ref="AL38:AM38"/>
    <mergeCell ref="AN38:AO38"/>
    <mergeCell ref="AA37:AC37"/>
    <mergeCell ref="AD37:AF37"/>
    <mergeCell ref="AG37:AI37"/>
    <mergeCell ref="AJ37:AK37"/>
    <mergeCell ref="AL37:AM37"/>
    <mergeCell ref="AN37:AO37"/>
    <mergeCell ref="AA36:AC36"/>
    <mergeCell ref="AD36:AF36"/>
    <mergeCell ref="AG36:AI36"/>
    <mergeCell ref="AJ36:AK36"/>
    <mergeCell ref="AL36:AM36"/>
    <mergeCell ref="AN36:AO36"/>
    <mergeCell ref="AA35:AC35"/>
    <mergeCell ref="AD35:AF35"/>
    <mergeCell ref="AG35:AI35"/>
    <mergeCell ref="AJ35:AK35"/>
    <mergeCell ref="AL35:AM35"/>
    <mergeCell ref="AN35:AO35"/>
    <mergeCell ref="AA34:AC34"/>
    <mergeCell ref="AD34:AF34"/>
    <mergeCell ref="AG34:AI34"/>
    <mergeCell ref="AJ34:AK34"/>
    <mergeCell ref="AL34:AM34"/>
    <mergeCell ref="AN34:AO34"/>
    <mergeCell ref="AA33:AC33"/>
    <mergeCell ref="AD33:AF33"/>
    <mergeCell ref="AG33:AI33"/>
    <mergeCell ref="AJ33:AK33"/>
    <mergeCell ref="AL33:AM33"/>
    <mergeCell ref="AN33:AO33"/>
    <mergeCell ref="AA32:AC32"/>
    <mergeCell ref="AD32:AF32"/>
    <mergeCell ref="AG32:AI32"/>
    <mergeCell ref="AJ32:AK32"/>
    <mergeCell ref="AL32:AM32"/>
    <mergeCell ref="AN32:AO32"/>
    <mergeCell ref="AN30:AO30"/>
    <mergeCell ref="AA31:AC31"/>
    <mergeCell ref="AD31:AF31"/>
    <mergeCell ref="AG31:AI31"/>
    <mergeCell ref="AJ31:AK31"/>
    <mergeCell ref="AL31:AM31"/>
    <mergeCell ref="AN31:AO31"/>
    <mergeCell ref="C30:Z30"/>
    <mergeCell ref="AA30:AC30"/>
    <mergeCell ref="AD30:AF30"/>
    <mergeCell ref="AG30:AI30"/>
    <mergeCell ref="AJ30:AK30"/>
    <mergeCell ref="AL30:AM30"/>
    <mergeCell ref="AA29:AC29"/>
    <mergeCell ref="AD29:AF29"/>
    <mergeCell ref="AG29:AI29"/>
    <mergeCell ref="AJ29:AK29"/>
    <mergeCell ref="AL29:AM29"/>
    <mergeCell ref="AN29:AO29"/>
    <mergeCell ref="AA28:AC28"/>
    <mergeCell ref="AD28:AF28"/>
    <mergeCell ref="AG28:AI28"/>
    <mergeCell ref="AJ28:AK28"/>
    <mergeCell ref="AL28:AM28"/>
    <mergeCell ref="AN28:AO28"/>
    <mergeCell ref="AA27:AC27"/>
    <mergeCell ref="AD27:AF27"/>
    <mergeCell ref="AG27:AI27"/>
    <mergeCell ref="AJ27:AK27"/>
    <mergeCell ref="AL27:AM27"/>
    <mergeCell ref="AN27:AO27"/>
    <mergeCell ref="AN25:AO25"/>
    <mergeCell ref="AA26:AC26"/>
    <mergeCell ref="AD26:AF26"/>
    <mergeCell ref="AG26:AI26"/>
    <mergeCell ref="AJ26:AK26"/>
    <mergeCell ref="AL26:AM26"/>
    <mergeCell ref="AN26:AO26"/>
    <mergeCell ref="C25:Z25"/>
    <mergeCell ref="AA25:AC25"/>
    <mergeCell ref="AD25:AF25"/>
    <mergeCell ref="AG25:AI25"/>
    <mergeCell ref="AJ25:AK25"/>
    <mergeCell ref="AL25:AM25"/>
    <mergeCell ref="AN22:AO24"/>
    <mergeCell ref="C23:Z23"/>
    <mergeCell ref="AA23:AC23"/>
    <mergeCell ref="AD23:AF23"/>
    <mergeCell ref="AA24:AC24"/>
    <mergeCell ref="AD24:AF24"/>
    <mergeCell ref="AG24:AI24"/>
    <mergeCell ref="C10:AL10"/>
    <mergeCell ref="A22:B22"/>
    <mergeCell ref="C22:Z22"/>
    <mergeCell ref="AA22:AF22"/>
    <mergeCell ref="AG22:AI23"/>
    <mergeCell ref="AJ22:AK24"/>
    <mergeCell ref="AL22:AM24"/>
    <mergeCell ref="A2:B2"/>
    <mergeCell ref="C2:N2"/>
    <mergeCell ref="O2:AL2"/>
    <mergeCell ref="C3:N3"/>
    <mergeCell ref="O3:AL3"/>
    <mergeCell ref="C5:AL5"/>
  </mergeCells>
  <printOptions/>
  <pageMargins left="0.4722222222222222" right="0.4722222222222222" top="0.31527777777777777" bottom="0.31527777777777777" header="0.5118055555555555" footer="0.5118055555555555"/>
  <pageSetup firstPageNumber="1" useFirstPageNumber="1" horizontalDpi="300" verticalDpi="300" orientation="landscape" pageOrder="overThenDown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Halina Bogus</cp:lastModifiedBy>
  <cp:lastPrinted>2019-10-22T09:08:54Z</cp:lastPrinted>
  <dcterms:modified xsi:type="dcterms:W3CDTF">2019-10-22T09:09:11Z</dcterms:modified>
  <cp:category/>
  <cp:version/>
  <cp:contentType/>
  <cp:contentStatus/>
</cp:coreProperties>
</file>